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IAVETTA VOLTEGGIO\2023 REGOLAMENTI note e documenti vari\"/>
    </mc:Choice>
  </mc:AlternateContent>
  <xr:revisionPtr revIDLastSave="0" documentId="13_ncr:1_{F9374EC6-4E67-409C-85F4-F5ECDE2B7B4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Dati generali" sheetId="9" r:id="rId1"/>
    <sheet name="PDD" sheetId="3" r:id="rId2"/>
    <sheet name="SQUADRE" sheetId="10" r:id="rId3"/>
    <sheet name="individuali" sheetId="7" r:id="rId4"/>
    <sheet name="DELEGA" sheetId="8" r:id="rId5"/>
    <sheet name="Dati Società" sheetId="11" r:id="rId6"/>
  </sheets>
  <definedNames>
    <definedName name="_xlnm.Print_Area" localSheetId="4">DELEGA!$A$1:$J$41</definedName>
    <definedName name="TESSERATI" comment="nomi">'Dati Società'!$A$2:$E$13+'Dati Società'!$A:$E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7" l="1"/>
  <c r="L29" i="7"/>
  <c r="N28" i="7"/>
  <c r="L28" i="7"/>
  <c r="N27" i="7"/>
  <c r="L27" i="7"/>
  <c r="E27" i="7"/>
  <c r="N26" i="7"/>
  <c r="L26" i="7"/>
  <c r="E26" i="7"/>
  <c r="N25" i="7"/>
  <c r="L25" i="7"/>
  <c r="E25" i="7"/>
  <c r="N24" i="7"/>
  <c r="L24" i="7"/>
  <c r="N21" i="7"/>
  <c r="L21" i="7"/>
  <c r="N20" i="7"/>
  <c r="L20" i="7"/>
  <c r="N19" i="7"/>
  <c r="L19" i="7"/>
  <c r="E19" i="7"/>
  <c r="N18" i="7"/>
  <c r="L18" i="7"/>
  <c r="E18" i="7"/>
  <c r="N17" i="7"/>
  <c r="L17" i="7"/>
  <c r="E17" i="7"/>
  <c r="N16" i="7"/>
  <c r="L16" i="7"/>
  <c r="M56" i="3"/>
  <c r="K56" i="3"/>
  <c r="E56" i="3"/>
  <c r="M55" i="3"/>
  <c r="K55" i="3"/>
  <c r="E55" i="3"/>
  <c r="M54" i="3"/>
  <c r="K54" i="3"/>
  <c r="M51" i="3"/>
  <c r="K51" i="3"/>
  <c r="E51" i="3"/>
  <c r="M50" i="3"/>
  <c r="K50" i="3"/>
  <c r="E50" i="3"/>
  <c r="M49" i="3"/>
  <c r="K49" i="3"/>
  <c r="M46" i="3"/>
  <c r="K46" i="3"/>
  <c r="E46" i="3"/>
  <c r="M45" i="3"/>
  <c r="K45" i="3"/>
  <c r="E45" i="3"/>
  <c r="M44" i="3"/>
  <c r="K44" i="3"/>
  <c r="M41" i="3"/>
  <c r="K41" i="3"/>
  <c r="E41" i="3"/>
  <c r="M40" i="3"/>
  <c r="K40" i="3"/>
  <c r="E40" i="3"/>
  <c r="M39" i="3"/>
  <c r="K39" i="3"/>
  <c r="M36" i="3"/>
  <c r="K36" i="3"/>
  <c r="E36" i="3"/>
  <c r="M35" i="3"/>
  <c r="K35" i="3"/>
  <c r="E35" i="3"/>
  <c r="M34" i="3"/>
  <c r="K34" i="3"/>
  <c r="M31" i="3"/>
  <c r="K31" i="3"/>
  <c r="E31" i="3"/>
  <c r="M30" i="3"/>
  <c r="K30" i="3"/>
  <c r="E30" i="3"/>
  <c r="M29" i="3"/>
  <c r="K29" i="3"/>
  <c r="M26" i="3"/>
  <c r="K26" i="3"/>
  <c r="E26" i="3"/>
  <c r="M25" i="3"/>
  <c r="K25" i="3"/>
  <c r="E25" i="3"/>
  <c r="M24" i="3"/>
  <c r="K24" i="3"/>
  <c r="M21" i="3"/>
  <c r="K21" i="3"/>
  <c r="E21" i="3"/>
  <c r="M20" i="3"/>
  <c r="K20" i="3"/>
  <c r="E20" i="3"/>
  <c r="M19" i="3"/>
  <c r="K19" i="3"/>
  <c r="M16" i="3"/>
  <c r="K16" i="3"/>
  <c r="E16" i="3"/>
  <c r="M15" i="3"/>
  <c r="K15" i="3"/>
  <c r="E15" i="3"/>
  <c r="M14" i="3"/>
  <c r="K14" i="3"/>
  <c r="M11" i="3"/>
  <c r="K11" i="3"/>
  <c r="M10" i="3"/>
  <c r="K10" i="3"/>
  <c r="N8" i="7"/>
  <c r="L8" i="7"/>
  <c r="M9" i="3"/>
  <c r="K9" i="3"/>
  <c r="E11" i="7"/>
  <c r="E10" i="7"/>
  <c r="E9" i="7"/>
  <c r="N13" i="7"/>
  <c r="L13" i="7"/>
  <c r="N12" i="7"/>
  <c r="L12" i="7"/>
  <c r="N11" i="7"/>
  <c r="L11" i="7"/>
  <c r="N10" i="7"/>
  <c r="L10" i="7"/>
  <c r="N9" i="7"/>
  <c r="L9" i="7"/>
  <c r="E11" i="3"/>
  <c r="E10" i="3"/>
  <c r="N69" i="7"/>
  <c r="L69" i="7"/>
  <c r="N68" i="7"/>
  <c r="L68" i="7"/>
  <c r="N67" i="7"/>
  <c r="L67" i="7"/>
  <c r="E67" i="7"/>
  <c r="N66" i="7"/>
  <c r="L66" i="7"/>
  <c r="E66" i="7"/>
  <c r="N65" i="7"/>
  <c r="L65" i="7"/>
  <c r="E65" i="7"/>
  <c r="N64" i="7"/>
  <c r="L64" i="7"/>
  <c r="N61" i="7"/>
  <c r="L61" i="7"/>
  <c r="N60" i="7"/>
  <c r="L60" i="7"/>
  <c r="N59" i="7"/>
  <c r="L59" i="7"/>
  <c r="E59" i="7"/>
  <c r="N58" i="7"/>
  <c r="L58" i="7"/>
  <c r="E58" i="7"/>
  <c r="N57" i="7"/>
  <c r="L57" i="7"/>
  <c r="E57" i="7"/>
  <c r="N56" i="7"/>
  <c r="L56" i="7"/>
  <c r="N53" i="7"/>
  <c r="L53" i="7"/>
  <c r="N52" i="7"/>
  <c r="L52" i="7"/>
  <c r="N51" i="7"/>
  <c r="L51" i="7"/>
  <c r="E51" i="7"/>
  <c r="N50" i="7"/>
  <c r="L50" i="7"/>
  <c r="E50" i="7"/>
  <c r="N49" i="7"/>
  <c r="L49" i="7"/>
  <c r="E49" i="7"/>
  <c r="N48" i="7"/>
  <c r="L48" i="7"/>
  <c r="N45" i="7"/>
  <c r="L45" i="7"/>
  <c r="N44" i="7"/>
  <c r="L44" i="7"/>
  <c r="N43" i="7"/>
  <c r="L43" i="7"/>
  <c r="E43" i="7"/>
  <c r="N42" i="7"/>
  <c r="L42" i="7"/>
  <c r="E42" i="7"/>
  <c r="N41" i="7"/>
  <c r="L41" i="7"/>
  <c r="E41" i="7"/>
  <c r="N40" i="7"/>
  <c r="L40" i="7"/>
  <c r="E35" i="7"/>
  <c r="E34" i="7"/>
  <c r="E33" i="7"/>
  <c r="N37" i="7"/>
  <c r="L37" i="7"/>
  <c r="N36" i="7"/>
  <c r="L36" i="7"/>
  <c r="N35" i="7"/>
  <c r="L35" i="7"/>
  <c r="N34" i="7"/>
  <c r="L34" i="7"/>
  <c r="N33" i="7"/>
  <c r="L33" i="7"/>
  <c r="N32" i="7"/>
  <c r="L32" i="7"/>
  <c r="M105" i="10"/>
  <c r="K105" i="10"/>
  <c r="M104" i="10"/>
  <c r="K104" i="10"/>
  <c r="M103" i="10"/>
  <c r="K103" i="10"/>
  <c r="M102" i="10"/>
  <c r="K102" i="10"/>
  <c r="M101" i="10"/>
  <c r="K101" i="10"/>
  <c r="E101" i="10"/>
  <c r="M100" i="10"/>
  <c r="K100" i="10"/>
  <c r="E100" i="10"/>
  <c r="M99" i="10"/>
  <c r="K99" i="10"/>
  <c r="E99" i="10"/>
  <c r="M98" i="10"/>
  <c r="K98" i="10"/>
  <c r="M95" i="10"/>
  <c r="K95" i="10"/>
  <c r="M94" i="10"/>
  <c r="K94" i="10"/>
  <c r="M93" i="10"/>
  <c r="K93" i="10"/>
  <c r="M92" i="10"/>
  <c r="K92" i="10"/>
  <c r="M91" i="10"/>
  <c r="K91" i="10"/>
  <c r="E91" i="10"/>
  <c r="M90" i="10"/>
  <c r="K90" i="10"/>
  <c r="E90" i="10"/>
  <c r="M89" i="10"/>
  <c r="K89" i="10"/>
  <c r="E89" i="10"/>
  <c r="M88" i="10"/>
  <c r="K88" i="10"/>
  <c r="M85" i="10"/>
  <c r="K85" i="10"/>
  <c r="M84" i="10"/>
  <c r="K84" i="10"/>
  <c r="M83" i="10"/>
  <c r="K83" i="10"/>
  <c r="M82" i="10"/>
  <c r="K82" i="10"/>
  <c r="M81" i="10"/>
  <c r="K81" i="10"/>
  <c r="E81" i="10"/>
  <c r="M80" i="10"/>
  <c r="K80" i="10"/>
  <c r="E80" i="10"/>
  <c r="M79" i="10"/>
  <c r="K79" i="10"/>
  <c r="E79" i="10"/>
  <c r="M78" i="10"/>
  <c r="K78" i="10"/>
  <c r="M75" i="10"/>
  <c r="K75" i="10"/>
  <c r="M74" i="10"/>
  <c r="K74" i="10"/>
  <c r="M73" i="10"/>
  <c r="K73" i="10"/>
  <c r="M72" i="10"/>
  <c r="K72" i="10"/>
  <c r="M71" i="10"/>
  <c r="K71" i="10"/>
  <c r="E71" i="10"/>
  <c r="M70" i="10"/>
  <c r="K70" i="10"/>
  <c r="E70" i="10"/>
  <c r="M69" i="10"/>
  <c r="K69" i="10"/>
  <c r="E69" i="10"/>
  <c r="M68" i="10"/>
  <c r="K68" i="10"/>
  <c r="M65" i="10"/>
  <c r="K65" i="10"/>
  <c r="M64" i="10"/>
  <c r="K64" i="10"/>
  <c r="M63" i="10"/>
  <c r="K63" i="10"/>
  <c r="M62" i="10"/>
  <c r="K62" i="10"/>
  <c r="M61" i="10"/>
  <c r="K61" i="10"/>
  <c r="E61" i="10"/>
  <c r="M60" i="10"/>
  <c r="K60" i="10"/>
  <c r="E60" i="10"/>
  <c r="M59" i="10"/>
  <c r="K59" i="10"/>
  <c r="E59" i="10"/>
  <c r="M58" i="10"/>
  <c r="K58" i="10"/>
  <c r="M55" i="10"/>
  <c r="K55" i="10"/>
  <c r="M54" i="10"/>
  <c r="K54" i="10"/>
  <c r="M53" i="10"/>
  <c r="K53" i="10"/>
  <c r="M52" i="10"/>
  <c r="K52" i="10"/>
  <c r="M51" i="10"/>
  <c r="K51" i="10"/>
  <c r="E51" i="10"/>
  <c r="M50" i="10"/>
  <c r="K50" i="10"/>
  <c r="E50" i="10"/>
  <c r="M49" i="10"/>
  <c r="K49" i="10"/>
  <c r="E49" i="10"/>
  <c r="M48" i="10"/>
  <c r="K48" i="10"/>
  <c r="M45" i="10"/>
  <c r="K45" i="10"/>
  <c r="M44" i="10"/>
  <c r="K44" i="10"/>
  <c r="M43" i="10"/>
  <c r="K43" i="10"/>
  <c r="M42" i="10"/>
  <c r="K42" i="10"/>
  <c r="M41" i="10"/>
  <c r="K41" i="10"/>
  <c r="E41" i="10"/>
  <c r="M40" i="10"/>
  <c r="K40" i="10"/>
  <c r="E40" i="10"/>
  <c r="M39" i="10"/>
  <c r="K39" i="10"/>
  <c r="E39" i="10"/>
  <c r="M38" i="10"/>
  <c r="K38" i="10"/>
  <c r="M35" i="10"/>
  <c r="K35" i="10"/>
  <c r="M34" i="10"/>
  <c r="K34" i="10"/>
  <c r="M33" i="10"/>
  <c r="K33" i="10"/>
  <c r="M32" i="10"/>
  <c r="K32" i="10"/>
  <c r="M31" i="10"/>
  <c r="K31" i="10"/>
  <c r="E31" i="10"/>
  <c r="M30" i="10"/>
  <c r="K30" i="10"/>
  <c r="E30" i="10"/>
  <c r="M29" i="10"/>
  <c r="K29" i="10"/>
  <c r="E29" i="10"/>
  <c r="M28" i="10"/>
  <c r="K28" i="10"/>
  <c r="M25" i="10" l="1"/>
  <c r="K25" i="10"/>
  <c r="M24" i="10"/>
  <c r="K24" i="10"/>
  <c r="M23" i="10"/>
  <c r="K23" i="10"/>
  <c r="M22" i="10"/>
  <c r="K22" i="10"/>
  <c r="M21" i="10"/>
  <c r="K21" i="10"/>
  <c r="E21" i="10"/>
  <c r="M20" i="10"/>
  <c r="K20" i="10"/>
  <c r="E20" i="10"/>
  <c r="M19" i="10"/>
  <c r="K19" i="10"/>
  <c r="E19" i="10"/>
  <c r="M18" i="10"/>
  <c r="K18" i="10"/>
  <c r="M15" i="10"/>
  <c r="M14" i="10"/>
  <c r="M13" i="10"/>
  <c r="M12" i="10"/>
  <c r="M11" i="10"/>
  <c r="M10" i="10"/>
  <c r="M9" i="10"/>
  <c r="M8" i="10"/>
  <c r="E9" i="10"/>
  <c r="E11" i="10"/>
  <c r="E10" i="10"/>
  <c r="K15" i="10"/>
  <c r="K14" i="10"/>
  <c r="K13" i="10"/>
  <c r="K12" i="10"/>
  <c r="K11" i="10"/>
  <c r="K10" i="10"/>
  <c r="K8" i="10"/>
  <c r="K9" i="10"/>
</calcChain>
</file>

<file path=xl/sharedStrings.xml><?xml version="1.0" encoding="utf-8"?>
<sst xmlns="http://schemas.openxmlformats.org/spreadsheetml/2006/main" count="404" uniqueCount="134">
  <si>
    <t>Data:</t>
  </si>
  <si>
    <t>Squadra:</t>
  </si>
  <si>
    <t>Cavallo :</t>
  </si>
  <si>
    <t>Longeur :</t>
  </si>
  <si>
    <t>Categoria</t>
  </si>
  <si>
    <t>anno nascita</t>
  </si>
  <si>
    <t xml:space="preserve">CIRCOLO IPPICO </t>
  </si>
  <si>
    <t>N.FISE</t>
  </si>
  <si>
    <t>GARA INDIVIDUALE</t>
  </si>
  <si>
    <t>SCHEDA ISCRIZIONE VOLTEGGIO - INDIVIDUALI</t>
  </si>
  <si>
    <t>Aiuto Longeur</t>
  </si>
  <si>
    <t>timbro</t>
  </si>
  <si>
    <t>data</t>
  </si>
  <si>
    <t>__________________</t>
  </si>
  <si>
    <t xml:space="preserve">Il sottoscritto __________________________________________________________ </t>
  </si>
  <si>
    <t>pat. N.. _________________</t>
  </si>
  <si>
    <t>Tecnico di Volteggio</t>
  </si>
  <si>
    <t>Livello</t>
  </si>
  <si>
    <t>PRESSO</t>
  </si>
  <si>
    <t>DELEGO</t>
  </si>
  <si>
    <t>il Sig. __________________________________________________________________</t>
  </si>
  <si>
    <t>Tel.</t>
  </si>
  <si>
    <t>che si assume la piena responsabilità dei seguenti Atleti durante il concorso</t>
  </si>
  <si>
    <t>che si svolge a ___________________________________________________________</t>
  </si>
  <si>
    <t>nei giorni _______________________________________________________________</t>
  </si>
  <si>
    <t>regolarmente iscritti a  Associazione,</t>
  </si>
  <si>
    <t>Elenco Allievi:</t>
  </si>
  <si>
    <t>Nome Cognome</t>
  </si>
  <si>
    <t>Cat</t>
  </si>
  <si>
    <t>Patente</t>
  </si>
  <si>
    <t>A/B</t>
  </si>
  <si>
    <t>Firma Istruttore_________________________________</t>
  </si>
  <si>
    <t>Firma Presidente________________________________</t>
  </si>
  <si>
    <t>Tel</t>
  </si>
  <si>
    <t>Capo Equipe</t>
  </si>
  <si>
    <t>note:</t>
  </si>
  <si>
    <t>Paglia:</t>
  </si>
  <si>
    <t>Truciolo:</t>
  </si>
  <si>
    <t>Cavallo</t>
  </si>
  <si>
    <t>N Passaporto</t>
  </si>
  <si>
    <t>GARA PDD</t>
  </si>
  <si>
    <t>SCHEDA ISCRIZIONE VOLTEGGIO - SQUADRA</t>
  </si>
  <si>
    <t>GARA A SQUADRA</t>
  </si>
  <si>
    <t>CONCORSO</t>
  </si>
  <si>
    <t>Regione</t>
  </si>
  <si>
    <t>Circolo</t>
  </si>
  <si>
    <t>Box Num.:</t>
  </si>
  <si>
    <t>Attacco luce Num.:</t>
  </si>
  <si>
    <t>SCHEDA ISCRIZIONE VOLTEGGIO - PAS DE DEUX</t>
  </si>
  <si>
    <t>Aiuto Longeur:</t>
  </si>
  <si>
    <t>ord.salita</t>
  </si>
  <si>
    <t xml:space="preserve">INDIVIDUALI </t>
  </si>
  <si>
    <t>inserire in ogni tabella i volteggiatori già suddivisi per entrata del cavallo in ordine di salita</t>
  </si>
  <si>
    <t>Selleria Num:</t>
  </si>
  <si>
    <t>Tecnico di rif.Agonistica</t>
  </si>
  <si>
    <t>Tecnico di rif. Ludico</t>
  </si>
  <si>
    <t>SQ F Pulcini</t>
  </si>
  <si>
    <t>F open</t>
  </si>
  <si>
    <t>SQ F_1</t>
  </si>
  <si>
    <t>SQ F_2</t>
  </si>
  <si>
    <t>SQ F Int</t>
  </si>
  <si>
    <t>SQ L_1</t>
  </si>
  <si>
    <t>SQ L_2</t>
  </si>
  <si>
    <t>SQ L Int</t>
  </si>
  <si>
    <t>SQ E_1</t>
  </si>
  <si>
    <t>SQ E_2</t>
  </si>
  <si>
    <t>SQ E Int</t>
  </si>
  <si>
    <t>Ind D O13 F</t>
  </si>
  <si>
    <t>Ind D O13 M</t>
  </si>
  <si>
    <t>Ind D U12 F</t>
  </si>
  <si>
    <t>Ind D U12 M</t>
  </si>
  <si>
    <t>Ind C O13 F</t>
  </si>
  <si>
    <t>Ind C O13 M</t>
  </si>
  <si>
    <t>Ind C U12 F</t>
  </si>
  <si>
    <t>Ind C U12 M</t>
  </si>
  <si>
    <t>Ind * Ch F</t>
  </si>
  <si>
    <t>Ind * Ch M</t>
  </si>
  <si>
    <t>Ind * J F</t>
  </si>
  <si>
    <t>Ind * J M</t>
  </si>
  <si>
    <t>Ind * S F</t>
  </si>
  <si>
    <t>Ind * S M</t>
  </si>
  <si>
    <t>Ind ** Ch F</t>
  </si>
  <si>
    <t>Ind ** Ch M</t>
  </si>
  <si>
    <t>Ind ** J F</t>
  </si>
  <si>
    <t>Ind ** J M</t>
  </si>
  <si>
    <t>Ind ** S F</t>
  </si>
  <si>
    <t>Ind ** S M</t>
  </si>
  <si>
    <t>Ind ** YV F</t>
  </si>
  <si>
    <t>Ind ** YV M</t>
  </si>
  <si>
    <t>Ind *** S F</t>
  </si>
  <si>
    <t>Ind *** S M</t>
  </si>
  <si>
    <t>Pdd D</t>
  </si>
  <si>
    <t>SQ D</t>
  </si>
  <si>
    <t>Pdd C</t>
  </si>
  <si>
    <t>SQ C</t>
  </si>
  <si>
    <t>Pdd * J</t>
  </si>
  <si>
    <t>Pdd * S</t>
  </si>
  <si>
    <t>Pdd ** J</t>
  </si>
  <si>
    <t>Pdd ** S</t>
  </si>
  <si>
    <t>Pdd *** S</t>
  </si>
  <si>
    <t>SQ * J</t>
  </si>
  <si>
    <t>SQ * S</t>
  </si>
  <si>
    <t>SQ ** J</t>
  </si>
  <si>
    <t>SQ ** S</t>
  </si>
  <si>
    <t>SQ *** S</t>
  </si>
  <si>
    <t>PasDeDeux</t>
  </si>
  <si>
    <t>Individuali</t>
  </si>
  <si>
    <t>Squadre</t>
  </si>
  <si>
    <t>NUM. TESSERA</t>
  </si>
  <si>
    <t>DATA NASCITA</t>
  </si>
  <si>
    <t>ANNO NASCITA</t>
  </si>
  <si>
    <t>NOME CAVALLO 1</t>
  </si>
  <si>
    <t>NUM TESSERA 1</t>
  </si>
  <si>
    <t>NOME CAVALLO 2</t>
  </si>
  <si>
    <t>NOME CAVALLO 3</t>
  </si>
  <si>
    <t>NOME CAVALLO 4</t>
  </si>
  <si>
    <t>NUM TESSERA 2</t>
  </si>
  <si>
    <t>NUM TESSERA 3</t>
  </si>
  <si>
    <t>NUM TESSERA 4</t>
  </si>
  <si>
    <t>NOME COGNOME 1</t>
  </si>
  <si>
    <t>COGNOME NOME 1</t>
  </si>
  <si>
    <t>NOME COGNOME 2</t>
  </si>
  <si>
    <t>NOME COGNOME 3</t>
  </si>
  <si>
    <t>NOME COGNOME 4</t>
  </si>
  <si>
    <t>NOME COGNOME 5</t>
  </si>
  <si>
    <t>NOME COGNOME 6</t>
  </si>
  <si>
    <t>NOME COGNOME …..</t>
  </si>
  <si>
    <t>COGNOME NOME 2</t>
  </si>
  <si>
    <t>COGNOME NOME 3</t>
  </si>
  <si>
    <t>COGNOME NOME 4</t>
  </si>
  <si>
    <t>COGNOME NOME 5</t>
  </si>
  <si>
    <t>COGNOME NOME 6</t>
  </si>
  <si>
    <t>COGNOME NOME….</t>
  </si>
  <si>
    <t>TIPO PAT.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</si>
</sst>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2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3" fillId="0" borderId="0"/>
    <xf numFmtId="0" fontId="1" fillId="3" borderId="0" applyNumberFormat="0" applyBorder="0" applyAlignment="0" applyProtection="0"/>
  </cellStyleXfs>
  <cellXfs count="146">
    <xf numFmtId="0" fontId="0" fillId="0" borderId="0" xfId="0"/>
    <xf numFmtId="0" fontId="12" fillId="0" borderId="0" xfId="6" applyFont="1"/>
    <xf numFmtId="0" fontId="16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7" fillId="0" borderId="0" xfId="6"/>
    <xf numFmtId="0" fontId="13" fillId="0" borderId="0" xfId="6" applyFont="1"/>
    <xf numFmtId="0" fontId="4" fillId="0" borderId="0" xfId="6" applyFont="1"/>
    <xf numFmtId="0" fontId="7" fillId="0" borderId="0" xfId="6" applyAlignment="1">
      <alignment horizontal="left"/>
    </xf>
    <xf numFmtId="0" fontId="6" fillId="0" borderId="0" xfId="6" applyFont="1"/>
    <xf numFmtId="0" fontId="5" fillId="0" borderId="0" xfId="6" applyFont="1"/>
    <xf numFmtId="0" fontId="11" fillId="0" borderId="7" xfId="6" applyFont="1" applyBorder="1"/>
    <xf numFmtId="0" fontId="5" fillId="0" borderId="8" xfId="6" applyFont="1" applyBorder="1"/>
    <xf numFmtId="0" fontId="5" fillId="0" borderId="7" xfId="6" applyFont="1" applyBorder="1" applyAlignment="1">
      <alignment horizontal="center"/>
    </xf>
    <xf numFmtId="0" fontId="9" fillId="0" borderId="7" xfId="6" applyFont="1" applyBorder="1"/>
    <xf numFmtId="0" fontId="18" fillId="0" borderId="0" xfId="7" applyFont="1"/>
    <xf numFmtId="0" fontId="18" fillId="0" borderId="0" xfId="7" applyFont="1" applyAlignment="1">
      <alignment horizontal="right"/>
    </xf>
    <xf numFmtId="0" fontId="18" fillId="0" borderId="14" xfId="7" applyFont="1" applyBorder="1"/>
    <xf numFmtId="0" fontId="18" fillId="0" borderId="1" xfId="7" applyFont="1" applyBorder="1"/>
    <xf numFmtId="0" fontId="18" fillId="0" borderId="23" xfId="7" applyFont="1" applyBorder="1"/>
    <xf numFmtId="0" fontId="18" fillId="0" borderId="24" xfId="7" applyFont="1" applyBorder="1"/>
    <xf numFmtId="0" fontId="18" fillId="0" borderId="7" xfId="7" applyFont="1" applyBorder="1"/>
    <xf numFmtId="0" fontId="18" fillId="0" borderId="25" xfId="7" applyFont="1" applyBorder="1"/>
    <xf numFmtId="0" fontId="18" fillId="0" borderId="26" xfId="7" applyFont="1" applyBorder="1"/>
    <xf numFmtId="0" fontId="18" fillId="0" borderId="27" xfId="7" applyFont="1" applyBorder="1"/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2" fillId="0" borderId="7" xfId="6" applyFont="1" applyBorder="1"/>
    <xf numFmtId="0" fontId="11" fillId="0" borderId="1" xfId="6" applyFont="1" applyBorder="1" applyAlignment="1" applyProtection="1">
      <alignment horizontal="center" vertical="center"/>
      <protection locked="0"/>
    </xf>
    <xf numFmtId="0" fontId="11" fillId="0" borderId="2" xfId="6" applyFont="1" applyBorder="1" applyAlignment="1" applyProtection="1">
      <alignment horizontal="center" vertical="center"/>
      <protection locked="0"/>
    </xf>
    <xf numFmtId="0" fontId="2" fillId="0" borderId="0" xfId="6" applyFont="1"/>
    <xf numFmtId="0" fontId="18" fillId="0" borderId="33" xfId="7" applyFont="1" applyBorder="1"/>
    <xf numFmtId="0" fontId="18" fillId="0" borderId="9" xfId="7" applyFont="1" applyBorder="1"/>
    <xf numFmtId="0" fontId="18" fillId="0" borderId="34" xfId="7" applyFont="1" applyBorder="1"/>
    <xf numFmtId="0" fontId="22" fillId="0" borderId="7" xfId="6" applyFont="1" applyBorder="1" applyAlignment="1">
      <alignment horizontal="center"/>
    </xf>
    <xf numFmtId="0" fontId="11" fillId="0" borderId="31" xfId="6" applyFont="1" applyBorder="1" applyAlignment="1" applyProtection="1">
      <alignment horizontal="center" vertical="center"/>
      <protection locked="0"/>
    </xf>
    <xf numFmtId="0" fontId="9" fillId="0" borderId="37" xfId="6" applyFont="1" applyBorder="1"/>
    <xf numFmtId="0" fontId="5" fillId="0" borderId="35" xfId="6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30" xfId="0" applyBorder="1" applyProtection="1">
      <protection locked="0"/>
    </xf>
    <xf numFmtId="0" fontId="19" fillId="0" borderId="0" xfId="7" applyFont="1" applyAlignment="1">
      <alignment horizontal="center"/>
    </xf>
    <xf numFmtId="14" fontId="5" fillId="0" borderId="0" xfId="6" applyNumberFormat="1" applyFont="1"/>
    <xf numFmtId="164" fontId="5" fillId="0" borderId="0" xfId="6" applyNumberFormat="1" applyFont="1"/>
    <xf numFmtId="0" fontId="5" fillId="0" borderId="36" xfId="6" applyFont="1" applyBorder="1" applyProtection="1"/>
    <xf numFmtId="0" fontId="25" fillId="0" borderId="8" xfId="6" applyFont="1" applyBorder="1" applyProtection="1"/>
    <xf numFmtId="0" fontId="7" fillId="0" borderId="0" xfId="6" applyProtection="1">
      <protection hidden="1"/>
    </xf>
    <xf numFmtId="0" fontId="5" fillId="0" borderId="0" xfId="6" applyFont="1" applyProtection="1">
      <protection hidden="1"/>
    </xf>
    <xf numFmtId="1" fontId="5" fillId="0" borderId="0" xfId="6" applyNumberFormat="1" applyFont="1" applyProtection="1">
      <protection hidden="1"/>
    </xf>
    <xf numFmtId="1" fontId="1" fillId="0" borderId="9" xfId="6" applyNumberFormat="1" applyFont="1" applyBorder="1" applyProtection="1"/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9" fillId="0" borderId="22" xfId="6" applyFont="1" applyBorder="1" applyAlignment="1" applyProtection="1">
      <alignment horizontal="center" vertical="center"/>
      <protection locked="0"/>
    </xf>
    <xf numFmtId="0" fontId="9" fillId="0" borderId="19" xfId="6" applyFont="1" applyBorder="1" applyAlignment="1" applyProtection="1">
      <alignment horizontal="center" vertical="center"/>
      <protection locked="0"/>
    </xf>
    <xf numFmtId="0" fontId="9" fillId="0" borderId="21" xfId="6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1" fillId="0" borderId="36" xfId="6" applyFont="1" applyBorder="1" applyAlignment="1" applyProtection="1">
      <alignment horizontal="center"/>
    </xf>
    <xf numFmtId="0" fontId="11" fillId="0" borderId="20" xfId="6" applyFont="1" applyBorder="1" applyAlignment="1" applyProtection="1">
      <alignment horizontal="center"/>
    </xf>
    <xf numFmtId="0" fontId="9" fillId="0" borderId="7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/>
    </xf>
    <xf numFmtId="0" fontId="0" fillId="0" borderId="7" xfId="0" applyBorder="1"/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9" fillId="0" borderId="17" xfId="6" applyFont="1" applyBorder="1" applyAlignment="1" applyProtection="1">
      <alignment horizontal="center" vertical="center"/>
      <protection locked="0"/>
    </xf>
    <xf numFmtId="0" fontId="9" fillId="0" borderId="18" xfId="6" applyFont="1" applyBorder="1" applyAlignment="1" applyProtection="1">
      <alignment horizontal="center" vertical="center"/>
      <protection locked="0"/>
    </xf>
    <xf numFmtId="0" fontId="9" fillId="0" borderId="19" xfId="6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10" fillId="0" borderId="0" xfId="6" applyFont="1" applyAlignment="1">
      <alignment horizontal="center"/>
    </xf>
    <xf numFmtId="0" fontId="13" fillId="0" borderId="0" xfId="6" applyFont="1" applyAlignment="1">
      <alignment horizontal="right" vertical="center"/>
    </xf>
    <xf numFmtId="0" fontId="13" fillId="0" borderId="16" xfId="6" applyFont="1" applyBorder="1" applyAlignment="1">
      <alignment horizontal="right" vertical="center"/>
    </xf>
    <xf numFmtId="0" fontId="13" fillId="0" borderId="3" xfId="6" applyFont="1" applyBorder="1" applyAlignment="1" applyProtection="1">
      <alignment horizontal="center" vertical="center"/>
      <protection locked="0"/>
    </xf>
    <xf numFmtId="0" fontId="13" fillId="0" borderId="4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1" fillId="0" borderId="3" xfId="6" applyFont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  <protection locked="0"/>
    </xf>
    <xf numFmtId="0" fontId="11" fillId="0" borderId="5" xfId="6" applyFont="1" applyBorder="1" applyAlignment="1" applyProtection="1">
      <alignment horizontal="center" vertical="center" wrapText="1"/>
      <protection locked="0"/>
    </xf>
    <xf numFmtId="0" fontId="14" fillId="0" borderId="0" xfId="6" applyFont="1" applyAlignment="1">
      <alignment horizontal="center" vertical="center"/>
    </xf>
    <xf numFmtId="0" fontId="14" fillId="0" borderId="16" xfId="6" applyFont="1" applyBorder="1" applyAlignment="1">
      <alignment horizontal="center" vertical="center"/>
    </xf>
    <xf numFmtId="0" fontId="18" fillId="0" borderId="17" xfId="6" applyFont="1" applyBorder="1" applyAlignment="1" applyProtection="1">
      <alignment horizontal="center" vertical="center"/>
      <protection locked="0"/>
    </xf>
    <xf numFmtId="0" fontId="18" fillId="0" borderId="18" xfId="6" applyFont="1" applyBorder="1" applyAlignment="1" applyProtection="1">
      <alignment horizontal="center" vertical="center"/>
      <protection locked="0"/>
    </xf>
    <xf numFmtId="0" fontId="18" fillId="0" borderId="19" xfId="6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3" fillId="0" borderId="0" xfId="6" applyFont="1" applyAlignment="1">
      <alignment horizontal="center" vertical="top" wrapText="1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6" applyFont="1" applyAlignment="1">
      <alignment horizontal="right" vertical="center"/>
    </xf>
    <xf numFmtId="0" fontId="14" fillId="0" borderId="16" xfId="6" applyFont="1" applyBorder="1" applyAlignment="1">
      <alignment horizontal="right" vertical="center"/>
    </xf>
    <xf numFmtId="0" fontId="18" fillId="0" borderId="3" xfId="7" applyFont="1" applyBorder="1" applyAlignment="1">
      <alignment horizontal="center"/>
    </xf>
    <xf numFmtId="0" fontId="18" fillId="0" borderId="4" xfId="7" applyFont="1" applyBorder="1" applyAlignment="1">
      <alignment horizontal="center"/>
    </xf>
    <xf numFmtId="0" fontId="18" fillId="0" borderId="5" xfId="7" applyFont="1" applyBorder="1" applyAlignment="1">
      <alignment horizontal="center"/>
    </xf>
    <xf numFmtId="0" fontId="18" fillId="0" borderId="10" xfId="7" applyFont="1" applyBorder="1" applyAlignment="1">
      <alignment horizontal="center"/>
    </xf>
    <xf numFmtId="0" fontId="18" fillId="0" borderId="11" xfId="7" applyFont="1" applyBorder="1" applyAlignment="1">
      <alignment horizontal="center"/>
    </xf>
    <xf numFmtId="0" fontId="18" fillId="0" borderId="12" xfId="7" applyFont="1" applyBorder="1" applyAlignment="1">
      <alignment horizontal="center"/>
    </xf>
    <xf numFmtId="0" fontId="18" fillId="0" borderId="6" xfId="7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16" xfId="7" applyFont="1" applyBorder="1" applyAlignment="1">
      <alignment horizontal="center"/>
    </xf>
    <xf numFmtId="0" fontId="18" fillId="0" borderId="13" xfId="7" applyFont="1" applyBorder="1" applyAlignment="1">
      <alignment horizontal="center"/>
    </xf>
    <xf numFmtId="0" fontId="18" fillId="0" borderId="14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8" fillId="0" borderId="0" xfId="7" applyFont="1" applyAlignment="1">
      <alignment horizontal="center" vertical="center"/>
    </xf>
    <xf numFmtId="0" fontId="0" fillId="0" borderId="0" xfId="0" applyFill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1" fontId="0" fillId="0" borderId="40" xfId="0" applyNumberFormat="1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40" xfId="0" applyFill="1" applyBorder="1" applyProtection="1">
      <protection locked="0"/>
    </xf>
  </cellXfs>
  <cellStyles count="9">
    <cellStyle name="20% - Colore 5 2" xfId="8" xr:uid="{AE6D2180-F3E9-4BA1-888B-7C288F2722E6}"/>
    <cellStyle name="Dezimal 2" xfId="3" xr:uid="{00000000-0005-0000-0000-000000000000}"/>
    <cellStyle name="Dezimal 2 2" xfId="4" xr:uid="{00000000-0005-0000-0000-000001000000}"/>
    <cellStyle name="Migliaia 2" xfId="5" xr:uid="{00000000-0005-0000-0000-000002000000}"/>
    <cellStyle name="Normale" xfId="0" builtinId="0"/>
    <cellStyle name="Normale 2" xfId="1" xr:uid="{00000000-0005-0000-0000-000004000000}"/>
    <cellStyle name="Normale 3" xfId="6" xr:uid="{00000000-0005-0000-0000-000005000000}"/>
    <cellStyle name="Normale 4" xfId="7" xr:uid="{00000000-0005-0000-0000-000006000000}"/>
    <cellStyle name="Standard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workbookViewId="0">
      <selection activeCell="F24" sqref="F24"/>
    </sheetView>
  </sheetViews>
  <sheetFormatPr defaultRowHeight="22.2" customHeight="1" x14ac:dyDescent="0.25"/>
  <cols>
    <col min="1" max="1" width="1.6640625" customWidth="1"/>
    <col min="2" max="2" width="29.33203125" customWidth="1"/>
    <col min="3" max="3" width="18.109375" customWidth="1"/>
    <col min="4" max="4" width="22.77734375" customWidth="1"/>
    <col min="6" max="6" width="19.44140625" customWidth="1"/>
  </cols>
  <sheetData>
    <row r="1" spans="2:7" ht="13.8" thickBot="1" x14ac:dyDescent="0.3"/>
    <row r="2" spans="2:7" ht="18.600000000000001" thickBot="1" x14ac:dyDescent="0.4">
      <c r="B2" s="27" t="s">
        <v>43</v>
      </c>
      <c r="C2" s="68"/>
      <c r="D2" s="69"/>
      <c r="E2" s="28" t="s">
        <v>0</v>
      </c>
      <c r="F2" s="26"/>
    </row>
    <row r="3" spans="2:7" ht="16.2" thickBot="1" x14ac:dyDescent="0.35">
      <c r="B3" s="27"/>
      <c r="C3" s="29"/>
      <c r="D3" s="29"/>
      <c r="E3" s="27"/>
      <c r="F3" s="30"/>
    </row>
    <row r="4" spans="2:7" ht="16.2" thickBot="1" x14ac:dyDescent="0.35">
      <c r="B4" s="27" t="s">
        <v>44</v>
      </c>
      <c r="C4" s="70"/>
      <c r="D4" s="71"/>
      <c r="E4" s="28"/>
      <c r="F4" s="31"/>
    </row>
    <row r="5" spans="2:7" ht="16.2" thickBot="1" x14ac:dyDescent="0.35">
      <c r="B5" s="27" t="s">
        <v>45</v>
      </c>
      <c r="C5" s="81"/>
      <c r="D5" s="82"/>
      <c r="E5" s="28" t="s">
        <v>33</v>
      </c>
      <c r="F5" s="31"/>
    </row>
    <row r="6" spans="2:7" ht="16.2" thickBot="1" x14ac:dyDescent="0.35">
      <c r="B6" s="27" t="s">
        <v>54</v>
      </c>
      <c r="C6" s="70"/>
      <c r="D6" s="71"/>
      <c r="E6" s="28" t="s">
        <v>33</v>
      </c>
      <c r="F6" s="31"/>
    </row>
    <row r="7" spans="2:7" ht="16.2" thickBot="1" x14ac:dyDescent="0.35">
      <c r="B7" s="27" t="s">
        <v>55</v>
      </c>
      <c r="C7" s="70"/>
      <c r="D7" s="71"/>
      <c r="E7" s="28" t="s">
        <v>33</v>
      </c>
      <c r="F7" s="31"/>
    </row>
    <row r="8" spans="2:7" ht="16.2" thickBot="1" x14ac:dyDescent="0.35">
      <c r="B8" s="27" t="s">
        <v>34</v>
      </c>
      <c r="C8" s="70"/>
      <c r="D8" s="71"/>
      <c r="E8" s="28" t="s">
        <v>33</v>
      </c>
      <c r="F8" s="31"/>
    </row>
    <row r="9" spans="2:7" ht="14.4" x14ac:dyDescent="0.3">
      <c r="B9" s="38" t="s">
        <v>46</v>
      </c>
      <c r="C9" s="32"/>
      <c r="D9" s="33" t="s">
        <v>35</v>
      </c>
      <c r="E9" s="72"/>
      <c r="F9" s="73"/>
      <c r="G9" s="74"/>
    </row>
    <row r="10" spans="2:7" ht="14.4" x14ac:dyDescent="0.3">
      <c r="B10" s="39" t="s">
        <v>53</v>
      </c>
      <c r="C10" s="37"/>
      <c r="D10" s="33"/>
      <c r="E10" s="75"/>
      <c r="F10" s="76"/>
      <c r="G10" s="77"/>
    </row>
    <row r="11" spans="2:7" ht="14.4" x14ac:dyDescent="0.3">
      <c r="B11" s="38" t="s">
        <v>36</v>
      </c>
      <c r="C11" s="34"/>
      <c r="D11" s="3"/>
      <c r="E11" s="75"/>
      <c r="F11" s="76"/>
      <c r="G11" s="77"/>
    </row>
    <row r="12" spans="2:7" ht="14.4" x14ac:dyDescent="0.3">
      <c r="B12" s="38" t="s">
        <v>37</v>
      </c>
      <c r="C12" s="34"/>
      <c r="D12" s="3"/>
      <c r="E12" s="75"/>
      <c r="F12" s="76"/>
      <c r="G12" s="77"/>
    </row>
    <row r="13" spans="2:7" ht="15" thickBot="1" x14ac:dyDescent="0.35">
      <c r="B13" s="38" t="s">
        <v>47</v>
      </c>
      <c r="C13" s="35"/>
      <c r="D13" s="3"/>
      <c r="E13" s="75"/>
      <c r="F13" s="76"/>
      <c r="G13" s="77"/>
    </row>
    <row r="14" spans="2:7" ht="13.8" thickBot="1" x14ac:dyDescent="0.3">
      <c r="E14" s="78"/>
      <c r="F14" s="79"/>
      <c r="G14" s="80"/>
    </row>
    <row r="15" spans="2:7" ht="13.2" x14ac:dyDescent="0.25"/>
    <row r="16" spans="2:7" ht="13.8" thickBot="1" x14ac:dyDescent="0.3"/>
    <row r="17" spans="2:4" ht="13.2" x14ac:dyDescent="0.25">
      <c r="B17" s="83" t="s">
        <v>38</v>
      </c>
      <c r="C17" s="84"/>
      <c r="D17" s="52" t="s">
        <v>39</v>
      </c>
    </row>
    <row r="18" spans="2:4" ht="18" customHeight="1" x14ac:dyDescent="0.25">
      <c r="B18" s="87"/>
      <c r="C18" s="88"/>
      <c r="D18" s="51"/>
    </row>
    <row r="19" spans="2:4" ht="18" customHeight="1" x14ac:dyDescent="0.25">
      <c r="B19" s="85"/>
      <c r="C19" s="86"/>
      <c r="D19" s="51"/>
    </row>
    <row r="20" spans="2:4" ht="18" customHeight="1" x14ac:dyDescent="0.25">
      <c r="B20" s="85"/>
      <c r="C20" s="86"/>
      <c r="D20" s="51"/>
    </row>
    <row r="21" spans="2:4" ht="18" customHeight="1" x14ac:dyDescent="0.25">
      <c r="B21" s="85"/>
      <c r="C21" s="86"/>
      <c r="D21" s="51"/>
    </row>
    <row r="22" spans="2:4" ht="18" customHeight="1" x14ac:dyDescent="0.25">
      <c r="B22" s="85"/>
      <c r="C22" s="86"/>
      <c r="D22" s="51"/>
    </row>
    <row r="23" spans="2:4" ht="18" customHeight="1" x14ac:dyDescent="0.25">
      <c r="B23" s="85"/>
      <c r="C23" s="86"/>
      <c r="D23" s="51"/>
    </row>
    <row r="24" spans="2:4" ht="18" customHeight="1" x14ac:dyDescent="0.25">
      <c r="B24" s="85"/>
      <c r="C24" s="86"/>
      <c r="D24" s="51"/>
    </row>
    <row r="25" spans="2:4" ht="18" customHeight="1" x14ac:dyDescent="0.25">
      <c r="B25" s="85"/>
      <c r="C25" s="86"/>
      <c r="D25" s="51"/>
    </row>
    <row r="26" spans="2:4" ht="18" customHeight="1" x14ac:dyDescent="0.25">
      <c r="B26" s="85"/>
      <c r="C26" s="86"/>
      <c r="D26" s="51"/>
    </row>
    <row r="27" spans="2:4" ht="18" customHeight="1" x14ac:dyDescent="0.25">
      <c r="B27" s="85"/>
      <c r="C27" s="86"/>
      <c r="D27" s="51"/>
    </row>
    <row r="28" spans="2:4" ht="18" customHeight="1" x14ac:dyDescent="0.25">
      <c r="B28" s="85"/>
      <c r="C28" s="86"/>
      <c r="D28" s="51"/>
    </row>
    <row r="29" spans="2:4" ht="18" customHeight="1" x14ac:dyDescent="0.25">
      <c r="B29" s="85"/>
      <c r="C29" s="86"/>
      <c r="D29" s="51"/>
    </row>
    <row r="30" spans="2:4" ht="18" customHeight="1" thickBot="1" x14ac:dyDescent="0.3">
      <c r="B30" s="89"/>
      <c r="C30" s="90"/>
      <c r="D30" s="53"/>
    </row>
  </sheetData>
  <mergeCells count="21">
    <mergeCell ref="B27:C27"/>
    <mergeCell ref="B28:C28"/>
    <mergeCell ref="B29:C29"/>
    <mergeCell ref="B30:C30"/>
    <mergeCell ref="B22:C22"/>
    <mergeCell ref="B23:C23"/>
    <mergeCell ref="B24:C24"/>
    <mergeCell ref="B25:C25"/>
    <mergeCell ref="B26:C26"/>
    <mergeCell ref="B17:C17"/>
    <mergeCell ref="B19:C19"/>
    <mergeCell ref="B18:C18"/>
    <mergeCell ref="B20:C20"/>
    <mergeCell ref="B21:C21"/>
    <mergeCell ref="C2:D2"/>
    <mergeCell ref="C4:D4"/>
    <mergeCell ref="C6:D6"/>
    <mergeCell ref="C8:D8"/>
    <mergeCell ref="E9:G14"/>
    <mergeCell ref="C5:D5"/>
    <mergeCell ref="C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M60"/>
  <sheetViews>
    <sheetView zoomScaleNormal="100" workbookViewId="0">
      <selection activeCell="I3" sqref="I3:M3"/>
    </sheetView>
  </sheetViews>
  <sheetFormatPr defaultColWidth="9.33203125" defaultRowHeight="14.4" x14ac:dyDescent="0.3"/>
  <cols>
    <col min="1" max="1" width="3.33203125" style="6" customWidth="1"/>
    <col min="2" max="2" width="12.6640625" style="6" customWidth="1"/>
    <col min="3" max="3" width="11.6640625" style="6" customWidth="1"/>
    <col min="4" max="4" width="12.109375" style="6" customWidth="1"/>
    <col min="5" max="5" width="9.6640625" style="6" customWidth="1"/>
    <col min="6" max="6" width="12.33203125" style="6" customWidth="1"/>
    <col min="7" max="7" width="13.44140625" style="6" customWidth="1"/>
    <col min="8" max="8" width="9.77734375" style="6" customWidth="1"/>
    <col min="9" max="9" width="7.6640625" style="6" customWidth="1"/>
    <col min="10" max="10" width="11.44140625" style="6" customWidth="1"/>
    <col min="11" max="11" width="6.6640625" style="6" customWidth="1"/>
    <col min="12" max="12" width="6.109375" style="6" customWidth="1"/>
    <col min="13" max="16384" width="9.33203125" style="6"/>
  </cols>
  <sheetData>
    <row r="1" spans="2:13" ht="18" x14ac:dyDescent="0.35">
      <c r="B1" s="105" t="s">
        <v>48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3" ht="9.75" customHeight="1" thickBot="1" x14ac:dyDescent="0.35"/>
    <row r="3" spans="2:13" ht="15" thickBot="1" x14ac:dyDescent="0.35">
      <c r="F3" s="106" t="s">
        <v>6</v>
      </c>
      <c r="G3" s="106"/>
      <c r="H3" s="107"/>
      <c r="I3" s="108"/>
      <c r="J3" s="109"/>
      <c r="K3" s="109"/>
      <c r="L3" s="109"/>
      <c r="M3" s="110"/>
    </row>
    <row r="4" spans="2:13" ht="15" thickBot="1" x14ac:dyDescent="0.35">
      <c r="E4" s="114"/>
      <c r="F4" s="114"/>
      <c r="G4" s="114"/>
      <c r="H4" s="114"/>
      <c r="I4" s="115"/>
      <c r="J4" s="111"/>
      <c r="K4" s="112"/>
      <c r="L4" s="112"/>
      <c r="M4" s="113"/>
    </row>
    <row r="5" spans="2:13" ht="21.75" customHeight="1" x14ac:dyDescent="0.3">
      <c r="B5" s="7"/>
      <c r="J5" s="1"/>
    </row>
    <row r="6" spans="2:13" ht="15" customHeight="1" x14ac:dyDescent="0.3">
      <c r="C6" s="8"/>
      <c r="G6" s="9"/>
    </row>
    <row r="7" spans="2:13" x14ac:dyDescent="0.3">
      <c r="C7" s="4"/>
      <c r="D7" s="5"/>
      <c r="E7" s="5"/>
      <c r="F7" s="5"/>
      <c r="G7" s="4"/>
      <c r="I7" s="10"/>
      <c r="J7" s="10"/>
    </row>
    <row r="8" spans="2:13" s="11" customFormat="1" ht="15" thickBot="1" x14ac:dyDescent="0.35">
      <c r="E8" s="14" t="s">
        <v>7</v>
      </c>
      <c r="F8" s="49" t="s">
        <v>4</v>
      </c>
      <c r="G8" s="94" t="s">
        <v>40</v>
      </c>
      <c r="H8" s="94"/>
      <c r="I8" s="94"/>
      <c r="J8" s="94"/>
      <c r="K8" s="95" t="s">
        <v>7</v>
      </c>
      <c r="L8" s="96"/>
      <c r="M8" s="47" t="s">
        <v>5</v>
      </c>
    </row>
    <row r="9" spans="2:13" s="11" customFormat="1" x14ac:dyDescent="0.3">
      <c r="B9" s="2" t="s">
        <v>1</v>
      </c>
      <c r="C9" s="97"/>
      <c r="D9" s="98"/>
      <c r="E9" s="50"/>
      <c r="F9" s="99"/>
      <c r="G9" s="91"/>
      <c r="H9" s="91"/>
      <c r="I9" s="91"/>
      <c r="J9" s="91"/>
      <c r="K9" s="92" t="str">
        <f>IF(G9&gt;" ",VLOOKUP(G9,'Dati Società'!A:E,3,FALSE), " ")</f>
        <v xml:space="preserve"> </v>
      </c>
      <c r="L9" s="93"/>
      <c r="M9" s="62" t="str">
        <f>IF(G9&gt;" ",VLOOKUP(G9,'Dati Società'!A:F,6,FALSE)," ")</f>
        <v xml:space="preserve"> </v>
      </c>
    </row>
    <row r="10" spans="2:13" s="11" customFormat="1" x14ac:dyDescent="0.3">
      <c r="B10" s="2" t="s">
        <v>2</v>
      </c>
      <c r="C10" s="102"/>
      <c r="D10" s="103"/>
      <c r="E10" s="58" t="str">
        <f>IF(C10&gt;" ",VLOOKUP(C10,'Dati Società'!G:H,2,FALSE)," ")</f>
        <v xml:space="preserve"> </v>
      </c>
      <c r="F10" s="100"/>
      <c r="G10" s="91"/>
      <c r="H10" s="91"/>
      <c r="I10" s="91"/>
      <c r="J10" s="91"/>
      <c r="K10" s="92" t="str">
        <f>IF(G10&gt;" ",VLOOKUP(G10,'Dati Società'!A:E,3,FALSE), " ")</f>
        <v xml:space="preserve"> </v>
      </c>
      <c r="L10" s="93"/>
      <c r="M10" s="62" t="str">
        <f>IF(G10&gt;" ",VLOOKUP(G10,'Dati Società'!A:F,6,FALSE)," ")</f>
        <v xml:space="preserve"> </v>
      </c>
    </row>
    <row r="11" spans="2:13" s="11" customFormat="1" ht="15" thickBot="1" x14ac:dyDescent="0.35">
      <c r="B11" s="2" t="s">
        <v>3</v>
      </c>
      <c r="C11" s="104"/>
      <c r="D11" s="104"/>
      <c r="E11" s="58" t="str">
        <f>IF(C11&gt;" ",VLOOKUP(C11,'Dati Società'!A:E,3,FALSE)," ")</f>
        <v xml:space="preserve"> </v>
      </c>
      <c r="F11" s="101"/>
      <c r="G11" s="91"/>
      <c r="H11" s="91"/>
      <c r="I11" s="91"/>
      <c r="J11" s="91"/>
      <c r="K11" s="92" t="str">
        <f>IF(G11&gt;" ",VLOOKUP(G11,'Dati Società'!A:E,3,FALSE), " ")</f>
        <v xml:space="preserve"> </v>
      </c>
      <c r="L11" s="93"/>
      <c r="M11" s="62" t="str">
        <f>IF(G11&gt;" ",VLOOKUP(G11,'Dati Società'!A:F,6,FALSE)," ")</f>
        <v xml:space="preserve"> </v>
      </c>
    </row>
    <row r="12" spans="2:13" s="11" customFormat="1" x14ac:dyDescent="0.3"/>
    <row r="13" spans="2:13" s="11" customFormat="1" ht="15" thickBot="1" x14ac:dyDescent="0.35">
      <c r="E13" s="14" t="s">
        <v>7</v>
      </c>
      <c r="F13" s="49" t="s">
        <v>4</v>
      </c>
      <c r="G13" s="94" t="s">
        <v>40</v>
      </c>
      <c r="H13" s="94"/>
      <c r="I13" s="94"/>
      <c r="J13" s="94"/>
      <c r="K13" s="95" t="s">
        <v>7</v>
      </c>
      <c r="L13" s="96"/>
      <c r="M13" s="47" t="s">
        <v>5</v>
      </c>
    </row>
    <row r="14" spans="2:13" s="11" customFormat="1" x14ac:dyDescent="0.3">
      <c r="B14" s="2" t="s">
        <v>1</v>
      </c>
      <c r="C14" s="97"/>
      <c r="D14" s="98"/>
      <c r="E14" s="50"/>
      <c r="F14" s="99"/>
      <c r="G14" s="91"/>
      <c r="H14" s="91"/>
      <c r="I14" s="91"/>
      <c r="J14" s="91"/>
      <c r="K14" s="92" t="str">
        <f>IF(G14&gt;" ",VLOOKUP(G14,'Dati Società'!A:E,3,FALSE), " ")</f>
        <v xml:space="preserve"> </v>
      </c>
      <c r="L14" s="93"/>
      <c r="M14" s="62" t="str">
        <f>IF(G14&gt;" ",VLOOKUP(G14,'Dati Società'!A:F,6,FALSE)," ")</f>
        <v xml:space="preserve"> </v>
      </c>
    </row>
    <row r="15" spans="2:13" s="11" customFormat="1" x14ac:dyDescent="0.3">
      <c r="B15" s="2" t="s">
        <v>2</v>
      </c>
      <c r="C15" s="102"/>
      <c r="D15" s="103"/>
      <c r="E15" s="58" t="str">
        <f>IF(C15&gt;" ",VLOOKUP(C15,'Dati Società'!G:H,2,FALSE)," ")</f>
        <v xml:space="preserve"> </v>
      </c>
      <c r="F15" s="100"/>
      <c r="G15" s="91"/>
      <c r="H15" s="91"/>
      <c r="I15" s="91"/>
      <c r="J15" s="91"/>
      <c r="K15" s="92" t="str">
        <f>IF(G15&gt;" ",VLOOKUP(G15,'Dati Società'!A:E,3,FALSE), " ")</f>
        <v xml:space="preserve"> </v>
      </c>
      <c r="L15" s="93"/>
      <c r="M15" s="62" t="str">
        <f>IF(G15&gt;" ",VLOOKUP(G15,'Dati Società'!A:F,6,FALSE)," ")</f>
        <v xml:space="preserve"> </v>
      </c>
    </row>
    <row r="16" spans="2:13" s="11" customFormat="1" ht="15" thickBot="1" x14ac:dyDescent="0.35">
      <c r="B16" s="2" t="s">
        <v>3</v>
      </c>
      <c r="C16" s="104"/>
      <c r="D16" s="104"/>
      <c r="E16" s="58" t="str">
        <f>IF(C16&gt;" ",VLOOKUP(C16,'Dati Società'!A:E,3,FALSE)," ")</f>
        <v xml:space="preserve"> </v>
      </c>
      <c r="F16" s="101"/>
      <c r="G16" s="91"/>
      <c r="H16" s="91"/>
      <c r="I16" s="91"/>
      <c r="J16" s="91"/>
      <c r="K16" s="92" t="str">
        <f>IF(G16&gt;" ",VLOOKUP(G16,'Dati Società'!A:E,3,FALSE), " ")</f>
        <v xml:space="preserve"> </v>
      </c>
      <c r="L16" s="93"/>
      <c r="M16" s="62" t="str">
        <f>IF(G16&gt;" ",VLOOKUP(G16,'Dati Società'!A:F,6,FALSE)," ")</f>
        <v xml:space="preserve"> </v>
      </c>
    </row>
    <row r="18" spans="2:13" s="11" customFormat="1" ht="15" thickBot="1" x14ac:dyDescent="0.35">
      <c r="E18" s="14" t="s">
        <v>7</v>
      </c>
      <c r="F18" s="49" t="s">
        <v>4</v>
      </c>
      <c r="G18" s="94" t="s">
        <v>40</v>
      </c>
      <c r="H18" s="94"/>
      <c r="I18" s="94"/>
      <c r="J18" s="94"/>
      <c r="K18" s="95" t="s">
        <v>7</v>
      </c>
      <c r="L18" s="96"/>
      <c r="M18" s="47" t="s">
        <v>5</v>
      </c>
    </row>
    <row r="19" spans="2:13" s="11" customFormat="1" x14ac:dyDescent="0.3">
      <c r="B19" s="2" t="s">
        <v>1</v>
      </c>
      <c r="C19" s="97"/>
      <c r="D19" s="98"/>
      <c r="E19" s="50"/>
      <c r="F19" s="99"/>
      <c r="G19" s="91"/>
      <c r="H19" s="91"/>
      <c r="I19" s="91"/>
      <c r="J19" s="91"/>
      <c r="K19" s="92" t="str">
        <f>IF(G19&gt;" ",VLOOKUP(G19,'Dati Società'!A:E,3,FALSE), " ")</f>
        <v xml:space="preserve"> </v>
      </c>
      <c r="L19" s="93"/>
      <c r="M19" s="62" t="str">
        <f>IF(G19&gt;" ",VLOOKUP(G19,'Dati Società'!A:F,6,FALSE)," ")</f>
        <v xml:space="preserve"> </v>
      </c>
    </row>
    <row r="20" spans="2:13" s="11" customFormat="1" x14ac:dyDescent="0.3">
      <c r="B20" s="2" t="s">
        <v>2</v>
      </c>
      <c r="C20" s="102"/>
      <c r="D20" s="103"/>
      <c r="E20" s="58" t="str">
        <f>IF(C20&gt;" ",VLOOKUP(C20,'Dati Società'!G:H,2,FALSE)," ")</f>
        <v xml:space="preserve"> </v>
      </c>
      <c r="F20" s="100"/>
      <c r="G20" s="91"/>
      <c r="H20" s="91"/>
      <c r="I20" s="91"/>
      <c r="J20" s="91"/>
      <c r="K20" s="92" t="str">
        <f>IF(G20&gt;" ",VLOOKUP(G20,'Dati Società'!A:E,3,FALSE), " ")</f>
        <v xml:space="preserve"> </v>
      </c>
      <c r="L20" s="93"/>
      <c r="M20" s="62" t="str">
        <f>IF(G20&gt;" ",VLOOKUP(G20,'Dati Società'!A:F,6,FALSE)," ")</f>
        <v xml:space="preserve"> </v>
      </c>
    </row>
    <row r="21" spans="2:13" s="11" customFormat="1" ht="15" thickBot="1" x14ac:dyDescent="0.35">
      <c r="B21" s="2" t="s">
        <v>3</v>
      </c>
      <c r="C21" s="104"/>
      <c r="D21" s="104"/>
      <c r="E21" s="58" t="str">
        <f>IF(C21&gt;" ",VLOOKUP(C21,'Dati Società'!A:E,3,FALSE)," ")</f>
        <v xml:space="preserve"> </v>
      </c>
      <c r="F21" s="101"/>
      <c r="G21" s="91"/>
      <c r="H21" s="91"/>
      <c r="I21" s="91"/>
      <c r="J21" s="91"/>
      <c r="K21" s="92" t="str">
        <f>IF(G21&gt;" ",VLOOKUP(G21,'Dati Società'!A:E,3,FALSE), " ")</f>
        <v xml:space="preserve"> </v>
      </c>
      <c r="L21" s="93"/>
      <c r="M21" s="62" t="str">
        <f>IF(G21&gt;" ",VLOOKUP(G21,'Dati Società'!A:F,6,FALSE)," ")</f>
        <v xml:space="preserve"> </v>
      </c>
    </row>
    <row r="23" spans="2:13" s="11" customFormat="1" ht="15" thickBot="1" x14ac:dyDescent="0.35">
      <c r="E23" s="14" t="s">
        <v>7</v>
      </c>
      <c r="F23" s="49" t="s">
        <v>4</v>
      </c>
      <c r="G23" s="94" t="s">
        <v>40</v>
      </c>
      <c r="H23" s="94"/>
      <c r="I23" s="94"/>
      <c r="J23" s="94"/>
      <c r="K23" s="95" t="s">
        <v>7</v>
      </c>
      <c r="L23" s="96"/>
      <c r="M23" s="47" t="s">
        <v>5</v>
      </c>
    </row>
    <row r="24" spans="2:13" s="11" customFormat="1" x14ac:dyDescent="0.3">
      <c r="B24" s="2" t="s">
        <v>1</v>
      </c>
      <c r="C24" s="97"/>
      <c r="D24" s="98"/>
      <c r="E24" s="50"/>
      <c r="F24" s="99"/>
      <c r="G24" s="91"/>
      <c r="H24" s="91"/>
      <c r="I24" s="91"/>
      <c r="J24" s="91"/>
      <c r="K24" s="92" t="str">
        <f>IF(G24&gt;" ",VLOOKUP(G24,'Dati Società'!A:E,3,FALSE), " ")</f>
        <v xml:space="preserve"> </v>
      </c>
      <c r="L24" s="93"/>
      <c r="M24" s="62" t="str">
        <f>IF(G24&gt;" ",VLOOKUP(G24,'Dati Società'!A:F,6,FALSE)," ")</f>
        <v xml:space="preserve"> </v>
      </c>
    </row>
    <row r="25" spans="2:13" s="11" customFormat="1" x14ac:dyDescent="0.3">
      <c r="B25" s="2" t="s">
        <v>2</v>
      </c>
      <c r="C25" s="102"/>
      <c r="D25" s="103"/>
      <c r="E25" s="58" t="str">
        <f>IF(C25&gt;" ",VLOOKUP(C25,'Dati Società'!G:H,2,FALSE)," ")</f>
        <v xml:space="preserve"> </v>
      </c>
      <c r="F25" s="100"/>
      <c r="G25" s="91"/>
      <c r="H25" s="91"/>
      <c r="I25" s="91"/>
      <c r="J25" s="91"/>
      <c r="K25" s="92" t="str">
        <f>IF(G25&gt;" ",VLOOKUP(G25,'Dati Società'!A:E,3,FALSE), " ")</f>
        <v xml:space="preserve"> </v>
      </c>
      <c r="L25" s="93"/>
      <c r="M25" s="62" t="str">
        <f>IF(G25&gt;" ",VLOOKUP(G25,'Dati Società'!A:F,6,FALSE)," ")</f>
        <v xml:space="preserve"> </v>
      </c>
    </row>
    <row r="26" spans="2:13" s="11" customFormat="1" ht="15" thickBot="1" x14ac:dyDescent="0.35">
      <c r="B26" s="2" t="s">
        <v>3</v>
      </c>
      <c r="C26" s="104"/>
      <c r="D26" s="104"/>
      <c r="E26" s="58" t="str">
        <f>IF(C26&gt;" ",VLOOKUP(C26,'Dati Società'!A:E,3,FALSE)," ")</f>
        <v xml:space="preserve"> </v>
      </c>
      <c r="F26" s="101"/>
      <c r="G26" s="91"/>
      <c r="H26" s="91"/>
      <c r="I26" s="91"/>
      <c r="J26" s="91"/>
      <c r="K26" s="92" t="str">
        <f>IF(G26&gt;" ",VLOOKUP(G26,'Dati Società'!A:E,3,FALSE), " ")</f>
        <v xml:space="preserve"> </v>
      </c>
      <c r="L26" s="93"/>
      <c r="M26" s="62" t="str">
        <f>IF(G26&gt;" ",VLOOKUP(G26,'Dati Società'!A:F,6,FALSE)," ")</f>
        <v xml:space="preserve"> </v>
      </c>
    </row>
    <row r="28" spans="2:13" s="11" customFormat="1" ht="15" thickBot="1" x14ac:dyDescent="0.35">
      <c r="E28" s="14" t="s">
        <v>7</v>
      </c>
      <c r="F28" s="49" t="s">
        <v>4</v>
      </c>
      <c r="G28" s="94" t="s">
        <v>40</v>
      </c>
      <c r="H28" s="94"/>
      <c r="I28" s="94"/>
      <c r="J28" s="94"/>
      <c r="K28" s="95" t="s">
        <v>7</v>
      </c>
      <c r="L28" s="96"/>
      <c r="M28" s="47" t="s">
        <v>5</v>
      </c>
    </row>
    <row r="29" spans="2:13" s="11" customFormat="1" x14ac:dyDescent="0.3">
      <c r="B29" s="2" t="s">
        <v>1</v>
      </c>
      <c r="C29" s="97"/>
      <c r="D29" s="98"/>
      <c r="E29" s="50"/>
      <c r="F29" s="99"/>
      <c r="G29" s="91"/>
      <c r="H29" s="91"/>
      <c r="I29" s="91"/>
      <c r="J29" s="91"/>
      <c r="K29" s="92" t="str">
        <f>IF(G29&gt;" ",VLOOKUP(G29,'Dati Società'!A:E,3,FALSE), " ")</f>
        <v xml:space="preserve"> </v>
      </c>
      <c r="L29" s="93"/>
      <c r="M29" s="62" t="str">
        <f>IF(G29&gt;" ",VLOOKUP(G29,'Dati Società'!A:F,6,FALSE)," ")</f>
        <v xml:space="preserve"> </v>
      </c>
    </row>
    <row r="30" spans="2:13" s="11" customFormat="1" x14ac:dyDescent="0.3">
      <c r="B30" s="2" t="s">
        <v>2</v>
      </c>
      <c r="C30" s="102"/>
      <c r="D30" s="103"/>
      <c r="E30" s="58" t="str">
        <f>IF(C30&gt;" ",VLOOKUP(C30,'Dati Società'!G:H,2,FALSE)," ")</f>
        <v xml:space="preserve"> </v>
      </c>
      <c r="F30" s="100"/>
      <c r="G30" s="91"/>
      <c r="H30" s="91"/>
      <c r="I30" s="91"/>
      <c r="J30" s="91"/>
      <c r="K30" s="92" t="str">
        <f>IF(G30&gt;" ",VLOOKUP(G30,'Dati Società'!A:E,3,FALSE), " ")</f>
        <v xml:space="preserve"> </v>
      </c>
      <c r="L30" s="93"/>
      <c r="M30" s="62" t="str">
        <f>IF(G30&gt;" ",VLOOKUP(G30,'Dati Società'!A:F,6,FALSE)," ")</f>
        <v xml:space="preserve"> </v>
      </c>
    </row>
    <row r="31" spans="2:13" s="11" customFormat="1" ht="15" thickBot="1" x14ac:dyDescent="0.35">
      <c r="B31" s="2" t="s">
        <v>3</v>
      </c>
      <c r="C31" s="104"/>
      <c r="D31" s="104"/>
      <c r="E31" s="58" t="str">
        <f>IF(C31&gt;" ",VLOOKUP(C31,'Dati Società'!A:E,3,FALSE)," ")</f>
        <v xml:space="preserve"> </v>
      </c>
      <c r="F31" s="101"/>
      <c r="G31" s="91"/>
      <c r="H31" s="91"/>
      <c r="I31" s="91"/>
      <c r="J31" s="91"/>
      <c r="K31" s="92" t="str">
        <f>IF(G31&gt;" ",VLOOKUP(G31,'Dati Società'!A:E,3,FALSE), " ")</f>
        <v xml:space="preserve"> </v>
      </c>
      <c r="L31" s="93"/>
      <c r="M31" s="62" t="str">
        <f>IF(G31&gt;" ",VLOOKUP(G31,'Dati Società'!A:F,6,FALSE)," ")</f>
        <v xml:space="preserve"> </v>
      </c>
    </row>
    <row r="33" spans="2:13" s="11" customFormat="1" ht="15" thickBot="1" x14ac:dyDescent="0.35">
      <c r="E33" s="14" t="s">
        <v>7</v>
      </c>
      <c r="F33" s="49" t="s">
        <v>4</v>
      </c>
      <c r="G33" s="94" t="s">
        <v>40</v>
      </c>
      <c r="H33" s="94"/>
      <c r="I33" s="94"/>
      <c r="J33" s="94"/>
      <c r="K33" s="95" t="s">
        <v>7</v>
      </c>
      <c r="L33" s="96"/>
      <c r="M33" s="47" t="s">
        <v>5</v>
      </c>
    </row>
    <row r="34" spans="2:13" s="11" customFormat="1" x14ac:dyDescent="0.3">
      <c r="B34" s="2" t="s">
        <v>1</v>
      </c>
      <c r="C34" s="97"/>
      <c r="D34" s="98"/>
      <c r="E34" s="50"/>
      <c r="F34" s="99"/>
      <c r="G34" s="91"/>
      <c r="H34" s="91"/>
      <c r="I34" s="91"/>
      <c r="J34" s="91"/>
      <c r="K34" s="92" t="str">
        <f>IF(G34&gt;" ",VLOOKUP(G34,'Dati Società'!A:E,3,FALSE), " ")</f>
        <v xml:space="preserve"> </v>
      </c>
      <c r="L34" s="93"/>
      <c r="M34" s="62" t="str">
        <f>IF(G34&gt;" ",VLOOKUP(G34,'Dati Società'!A:F,6,FALSE)," ")</f>
        <v xml:space="preserve"> </v>
      </c>
    </row>
    <row r="35" spans="2:13" s="11" customFormat="1" x14ac:dyDescent="0.3">
      <c r="B35" s="2" t="s">
        <v>2</v>
      </c>
      <c r="C35" s="102"/>
      <c r="D35" s="103"/>
      <c r="E35" s="58" t="str">
        <f>IF(C35&gt;" ",VLOOKUP(C35,'Dati Società'!G:H,2,FALSE)," ")</f>
        <v xml:space="preserve"> </v>
      </c>
      <c r="F35" s="100"/>
      <c r="G35" s="91"/>
      <c r="H35" s="91"/>
      <c r="I35" s="91"/>
      <c r="J35" s="91"/>
      <c r="K35" s="92" t="str">
        <f>IF(G35&gt;" ",VLOOKUP(G35,'Dati Società'!A:E,3,FALSE), " ")</f>
        <v xml:space="preserve"> </v>
      </c>
      <c r="L35" s="93"/>
      <c r="M35" s="62" t="str">
        <f>IF(G35&gt;" ",VLOOKUP(G35,'Dati Società'!A:F,6,FALSE)," ")</f>
        <v xml:space="preserve"> </v>
      </c>
    </row>
    <row r="36" spans="2:13" s="11" customFormat="1" ht="15" thickBot="1" x14ac:dyDescent="0.35">
      <c r="B36" s="2" t="s">
        <v>3</v>
      </c>
      <c r="C36" s="104"/>
      <c r="D36" s="104"/>
      <c r="E36" s="58" t="str">
        <f>IF(C36&gt;" ",VLOOKUP(C36,'Dati Società'!A:E,3,FALSE)," ")</f>
        <v xml:space="preserve"> </v>
      </c>
      <c r="F36" s="101"/>
      <c r="G36" s="91"/>
      <c r="H36" s="91"/>
      <c r="I36" s="91"/>
      <c r="J36" s="91"/>
      <c r="K36" s="92" t="str">
        <f>IF(G36&gt;" ",VLOOKUP(G36,'Dati Società'!A:E,3,FALSE), " ")</f>
        <v xml:space="preserve"> </v>
      </c>
      <c r="L36" s="93"/>
      <c r="M36" s="62" t="str">
        <f>IF(G36&gt;" ",VLOOKUP(G36,'Dati Società'!A:F,6,FALSE)," ")</f>
        <v xml:space="preserve"> </v>
      </c>
    </row>
    <row r="38" spans="2:13" s="11" customFormat="1" ht="15" thickBot="1" x14ac:dyDescent="0.35">
      <c r="E38" s="14" t="s">
        <v>7</v>
      </c>
      <c r="F38" s="49" t="s">
        <v>4</v>
      </c>
      <c r="G38" s="94" t="s">
        <v>40</v>
      </c>
      <c r="H38" s="94"/>
      <c r="I38" s="94"/>
      <c r="J38" s="94"/>
      <c r="K38" s="95" t="s">
        <v>7</v>
      </c>
      <c r="L38" s="96"/>
      <c r="M38" s="47" t="s">
        <v>5</v>
      </c>
    </row>
    <row r="39" spans="2:13" s="11" customFormat="1" x14ac:dyDescent="0.3">
      <c r="B39" s="2" t="s">
        <v>1</v>
      </c>
      <c r="C39" s="97"/>
      <c r="D39" s="98"/>
      <c r="E39" s="50"/>
      <c r="F39" s="99"/>
      <c r="G39" s="91"/>
      <c r="H39" s="91"/>
      <c r="I39" s="91"/>
      <c r="J39" s="91"/>
      <c r="K39" s="92" t="str">
        <f>IF(G39&gt;" ",VLOOKUP(G39,'Dati Società'!A:E,3,FALSE), " ")</f>
        <v xml:space="preserve"> </v>
      </c>
      <c r="L39" s="93"/>
      <c r="M39" s="62" t="str">
        <f>IF(G39&gt;" ",VLOOKUP(G39,'Dati Società'!A:F,6,FALSE)," ")</f>
        <v xml:space="preserve"> </v>
      </c>
    </row>
    <row r="40" spans="2:13" s="11" customFormat="1" x14ac:dyDescent="0.3">
      <c r="B40" s="2" t="s">
        <v>2</v>
      </c>
      <c r="C40" s="102"/>
      <c r="D40" s="103"/>
      <c r="E40" s="58" t="str">
        <f>IF(C40&gt;" ",VLOOKUP(C40,'Dati Società'!G:H,2,FALSE)," ")</f>
        <v xml:space="preserve"> </v>
      </c>
      <c r="F40" s="100"/>
      <c r="G40" s="91"/>
      <c r="H40" s="91"/>
      <c r="I40" s="91"/>
      <c r="J40" s="91"/>
      <c r="K40" s="92" t="str">
        <f>IF(G40&gt;" ",VLOOKUP(G40,'Dati Società'!A:E,3,FALSE), " ")</f>
        <v xml:space="preserve"> </v>
      </c>
      <c r="L40" s="93"/>
      <c r="M40" s="62" t="str">
        <f>IF(G40&gt;" ",VLOOKUP(G40,'Dati Società'!A:F,6,FALSE)," ")</f>
        <v xml:space="preserve"> </v>
      </c>
    </row>
    <row r="41" spans="2:13" s="11" customFormat="1" ht="15" thickBot="1" x14ac:dyDescent="0.35">
      <c r="B41" s="2" t="s">
        <v>3</v>
      </c>
      <c r="C41" s="104"/>
      <c r="D41" s="104"/>
      <c r="E41" s="58" t="str">
        <f>IF(C41&gt;" ",VLOOKUP(C41,'Dati Società'!A:E,3,FALSE)," ")</f>
        <v xml:space="preserve"> </v>
      </c>
      <c r="F41" s="101"/>
      <c r="G41" s="91"/>
      <c r="H41" s="91"/>
      <c r="I41" s="91"/>
      <c r="J41" s="91"/>
      <c r="K41" s="92" t="str">
        <f>IF(G41&gt;" ",VLOOKUP(G41,'Dati Società'!A:E,3,FALSE), " ")</f>
        <v xml:space="preserve"> </v>
      </c>
      <c r="L41" s="93"/>
      <c r="M41" s="62" t="str">
        <f>IF(G41&gt;" ",VLOOKUP(G41,'Dati Società'!A:F,6,FALSE)," ")</f>
        <v xml:space="preserve"> </v>
      </c>
    </row>
    <row r="43" spans="2:13" s="11" customFormat="1" ht="15" thickBot="1" x14ac:dyDescent="0.35">
      <c r="E43" s="14" t="s">
        <v>7</v>
      </c>
      <c r="F43" s="49" t="s">
        <v>4</v>
      </c>
      <c r="G43" s="94" t="s">
        <v>40</v>
      </c>
      <c r="H43" s="94"/>
      <c r="I43" s="94"/>
      <c r="J43" s="94"/>
      <c r="K43" s="95" t="s">
        <v>7</v>
      </c>
      <c r="L43" s="96"/>
      <c r="M43" s="47" t="s">
        <v>5</v>
      </c>
    </row>
    <row r="44" spans="2:13" s="11" customFormat="1" x14ac:dyDescent="0.3">
      <c r="B44" s="2" t="s">
        <v>1</v>
      </c>
      <c r="C44" s="97"/>
      <c r="D44" s="98"/>
      <c r="E44" s="50"/>
      <c r="F44" s="99"/>
      <c r="G44" s="91"/>
      <c r="H44" s="91"/>
      <c r="I44" s="91"/>
      <c r="J44" s="91"/>
      <c r="K44" s="92" t="str">
        <f>IF(G44&gt;" ",VLOOKUP(G44,'Dati Società'!A:E,3,FALSE), " ")</f>
        <v xml:space="preserve"> </v>
      </c>
      <c r="L44" s="93"/>
      <c r="M44" s="62" t="str">
        <f>IF(G44&gt;" ",VLOOKUP(G44,'Dati Società'!A:F,6,FALSE)," ")</f>
        <v xml:space="preserve"> </v>
      </c>
    </row>
    <row r="45" spans="2:13" s="11" customFormat="1" x14ac:dyDescent="0.3">
      <c r="B45" s="2" t="s">
        <v>2</v>
      </c>
      <c r="C45" s="102"/>
      <c r="D45" s="103"/>
      <c r="E45" s="58" t="str">
        <f>IF(C45&gt;" ",VLOOKUP(C45,'Dati Società'!G:H,2,FALSE)," ")</f>
        <v xml:space="preserve"> </v>
      </c>
      <c r="F45" s="100"/>
      <c r="G45" s="91"/>
      <c r="H45" s="91"/>
      <c r="I45" s="91"/>
      <c r="J45" s="91"/>
      <c r="K45" s="92" t="str">
        <f>IF(G45&gt;" ",VLOOKUP(G45,'Dati Società'!A:E,3,FALSE), " ")</f>
        <v xml:space="preserve"> </v>
      </c>
      <c r="L45" s="93"/>
      <c r="M45" s="62" t="str">
        <f>IF(G45&gt;" ",VLOOKUP(G45,'Dati Società'!A:F,6,FALSE)," ")</f>
        <v xml:space="preserve"> </v>
      </c>
    </row>
    <row r="46" spans="2:13" s="11" customFormat="1" ht="15" thickBot="1" x14ac:dyDescent="0.35">
      <c r="B46" s="2" t="s">
        <v>3</v>
      </c>
      <c r="C46" s="104"/>
      <c r="D46" s="104"/>
      <c r="E46" s="58" t="str">
        <f>IF(C46&gt;" ",VLOOKUP(C46,'Dati Società'!A:E,3,FALSE)," ")</f>
        <v xml:space="preserve"> </v>
      </c>
      <c r="F46" s="101"/>
      <c r="G46" s="91"/>
      <c r="H46" s="91"/>
      <c r="I46" s="91"/>
      <c r="J46" s="91"/>
      <c r="K46" s="92" t="str">
        <f>IF(G46&gt;" ",VLOOKUP(G46,'Dati Società'!A:E,3,FALSE), " ")</f>
        <v xml:space="preserve"> </v>
      </c>
      <c r="L46" s="93"/>
      <c r="M46" s="62" t="str">
        <f>IF(G46&gt;" ",VLOOKUP(G46,'Dati Società'!A:F,6,FALSE)," ")</f>
        <v xml:space="preserve"> </v>
      </c>
    </row>
    <row r="48" spans="2:13" s="11" customFormat="1" ht="15" thickBot="1" x14ac:dyDescent="0.35">
      <c r="E48" s="14" t="s">
        <v>7</v>
      </c>
      <c r="F48" s="49" t="s">
        <v>4</v>
      </c>
      <c r="G48" s="94" t="s">
        <v>40</v>
      </c>
      <c r="H48" s="94"/>
      <c r="I48" s="94"/>
      <c r="J48" s="94"/>
      <c r="K48" s="95" t="s">
        <v>7</v>
      </c>
      <c r="L48" s="96"/>
      <c r="M48" s="47" t="s">
        <v>5</v>
      </c>
    </row>
    <row r="49" spans="2:13" s="11" customFormat="1" x14ac:dyDescent="0.3">
      <c r="B49" s="2" t="s">
        <v>1</v>
      </c>
      <c r="C49" s="97"/>
      <c r="D49" s="98"/>
      <c r="E49" s="50"/>
      <c r="F49" s="99"/>
      <c r="G49" s="91"/>
      <c r="H49" s="91"/>
      <c r="I49" s="91"/>
      <c r="J49" s="91"/>
      <c r="K49" s="92" t="str">
        <f>IF(G49&gt;" ",VLOOKUP(G49,'Dati Società'!A:E,3,FALSE), " ")</f>
        <v xml:space="preserve"> </v>
      </c>
      <c r="L49" s="93"/>
      <c r="M49" s="62" t="str">
        <f>IF(G49&gt;" ",VLOOKUP(G49,'Dati Società'!A:F,6,FALSE)," ")</f>
        <v xml:space="preserve"> </v>
      </c>
    </row>
    <row r="50" spans="2:13" s="11" customFormat="1" x14ac:dyDescent="0.3">
      <c r="B50" s="2" t="s">
        <v>2</v>
      </c>
      <c r="C50" s="102"/>
      <c r="D50" s="103"/>
      <c r="E50" s="58" t="str">
        <f>IF(C50&gt;" ",VLOOKUP(C50,'Dati Società'!G:H,2,FALSE)," ")</f>
        <v xml:space="preserve"> </v>
      </c>
      <c r="F50" s="100"/>
      <c r="G50" s="91"/>
      <c r="H50" s="91"/>
      <c r="I50" s="91"/>
      <c r="J50" s="91"/>
      <c r="K50" s="92" t="str">
        <f>IF(G50&gt;" ",VLOOKUP(G50,'Dati Società'!A:E,3,FALSE), " ")</f>
        <v xml:space="preserve"> </v>
      </c>
      <c r="L50" s="93"/>
      <c r="M50" s="62" t="str">
        <f>IF(G50&gt;" ",VLOOKUP(G50,'Dati Società'!A:F,6,FALSE)," ")</f>
        <v xml:space="preserve"> </v>
      </c>
    </row>
    <row r="51" spans="2:13" s="11" customFormat="1" ht="15" thickBot="1" x14ac:dyDescent="0.35">
      <c r="B51" s="2" t="s">
        <v>3</v>
      </c>
      <c r="C51" s="104"/>
      <c r="D51" s="104"/>
      <c r="E51" s="58" t="str">
        <f>IF(C51&gt;" ",VLOOKUP(C51,'Dati Società'!A:E,3,FALSE)," ")</f>
        <v xml:space="preserve"> </v>
      </c>
      <c r="F51" s="101"/>
      <c r="G51" s="91"/>
      <c r="H51" s="91"/>
      <c r="I51" s="91"/>
      <c r="J51" s="91"/>
      <c r="K51" s="92" t="str">
        <f>IF(G51&gt;" ",VLOOKUP(G51,'Dati Società'!A:E,3,FALSE), " ")</f>
        <v xml:space="preserve"> </v>
      </c>
      <c r="L51" s="93"/>
      <c r="M51" s="62" t="str">
        <f>IF(G51&gt;" ",VLOOKUP(G51,'Dati Società'!A:F,6,FALSE)," ")</f>
        <v xml:space="preserve"> </v>
      </c>
    </row>
    <row r="53" spans="2:13" s="11" customFormat="1" ht="15" thickBot="1" x14ac:dyDescent="0.35">
      <c r="E53" s="14" t="s">
        <v>7</v>
      </c>
      <c r="F53" s="49" t="s">
        <v>4</v>
      </c>
      <c r="G53" s="94" t="s">
        <v>40</v>
      </c>
      <c r="H53" s="94"/>
      <c r="I53" s="94"/>
      <c r="J53" s="94"/>
      <c r="K53" s="95" t="s">
        <v>7</v>
      </c>
      <c r="L53" s="96"/>
      <c r="M53" s="47" t="s">
        <v>5</v>
      </c>
    </row>
    <row r="54" spans="2:13" s="11" customFormat="1" x14ac:dyDescent="0.3">
      <c r="B54" s="2" t="s">
        <v>1</v>
      </c>
      <c r="C54" s="97"/>
      <c r="D54" s="98"/>
      <c r="E54" s="50"/>
      <c r="F54" s="99"/>
      <c r="G54" s="91"/>
      <c r="H54" s="91"/>
      <c r="I54" s="91"/>
      <c r="J54" s="91"/>
      <c r="K54" s="92" t="str">
        <f>IF(G54&gt;" ",VLOOKUP(G54,'Dati Società'!A:E,3,FALSE), " ")</f>
        <v xml:space="preserve"> </v>
      </c>
      <c r="L54" s="93"/>
      <c r="M54" s="62" t="str">
        <f>IF(G54&gt;" ",VLOOKUP(G54,'Dati Società'!A:F,6,FALSE)," ")</f>
        <v xml:space="preserve"> </v>
      </c>
    </row>
    <row r="55" spans="2:13" s="11" customFormat="1" x14ac:dyDescent="0.3">
      <c r="B55" s="2" t="s">
        <v>2</v>
      </c>
      <c r="C55" s="102"/>
      <c r="D55" s="103"/>
      <c r="E55" s="58" t="str">
        <f>IF(C55&gt;" ",VLOOKUP(C55,'Dati Società'!G:H,2,FALSE)," ")</f>
        <v xml:space="preserve"> </v>
      </c>
      <c r="F55" s="100"/>
      <c r="G55" s="91"/>
      <c r="H55" s="91"/>
      <c r="I55" s="91"/>
      <c r="J55" s="91"/>
      <c r="K55" s="92" t="str">
        <f>IF(G55&gt;" ",VLOOKUP(G55,'Dati Società'!A:E,3,FALSE), " ")</f>
        <v xml:space="preserve"> </v>
      </c>
      <c r="L55" s="93"/>
      <c r="M55" s="62" t="str">
        <f>IF(G55&gt;" ",VLOOKUP(G55,'Dati Società'!A:F,6,FALSE)," ")</f>
        <v xml:space="preserve"> </v>
      </c>
    </row>
    <row r="56" spans="2:13" s="11" customFormat="1" ht="15" thickBot="1" x14ac:dyDescent="0.35">
      <c r="B56" s="2" t="s">
        <v>3</v>
      </c>
      <c r="C56" s="104"/>
      <c r="D56" s="104"/>
      <c r="E56" s="58" t="str">
        <f>IF(C56&gt;" ",VLOOKUP(C56,'Dati Società'!A:E,3,FALSE)," ")</f>
        <v xml:space="preserve"> </v>
      </c>
      <c r="F56" s="101"/>
      <c r="G56" s="91"/>
      <c r="H56" s="91"/>
      <c r="I56" s="91"/>
      <c r="J56" s="91"/>
      <c r="K56" s="92" t="str">
        <f>IF(G56&gt;" ",VLOOKUP(G56,'Dati Società'!A:E,3,FALSE), " ")</f>
        <v xml:space="preserve"> </v>
      </c>
      <c r="L56" s="93"/>
      <c r="M56" s="62" t="str">
        <f>IF(G56&gt;" ",VLOOKUP(G56,'Dati Società'!A:F,6,FALSE)," ")</f>
        <v xml:space="preserve"> </v>
      </c>
    </row>
    <row r="59" spans="2:13" ht="15" customHeight="1" x14ac:dyDescent="0.3"/>
    <row r="60" spans="2:13" ht="15" customHeight="1" x14ac:dyDescent="0.3"/>
  </sheetData>
  <sheetProtection sheet="1" objects="1" scenarios="1"/>
  <mergeCells count="125">
    <mergeCell ref="C46:D46"/>
    <mergeCell ref="F49:F51"/>
    <mergeCell ref="C50:D50"/>
    <mergeCell ref="G50:J50"/>
    <mergeCell ref="K50:L50"/>
    <mergeCell ref="C51:D51"/>
    <mergeCell ref="C49:D49"/>
    <mergeCell ref="C54:D54"/>
    <mergeCell ref="F54:F56"/>
    <mergeCell ref="G54:J54"/>
    <mergeCell ref="K54:L54"/>
    <mergeCell ref="C55:D55"/>
    <mergeCell ref="G55:J55"/>
    <mergeCell ref="K55:L55"/>
    <mergeCell ref="C56:D56"/>
    <mergeCell ref="G56:J56"/>
    <mergeCell ref="K56:L56"/>
    <mergeCell ref="G53:J53"/>
    <mergeCell ref="K53:L53"/>
    <mergeCell ref="G51:J51"/>
    <mergeCell ref="K51:L51"/>
    <mergeCell ref="G33:J33"/>
    <mergeCell ref="K33:L33"/>
    <mergeCell ref="C34:D34"/>
    <mergeCell ref="G34:J34"/>
    <mergeCell ref="K34:L34"/>
    <mergeCell ref="K15:L15"/>
    <mergeCell ref="K16:L16"/>
    <mergeCell ref="F14:F16"/>
    <mergeCell ref="G14:J14"/>
    <mergeCell ref="G15:J15"/>
    <mergeCell ref="G18:J18"/>
    <mergeCell ref="K18:L18"/>
    <mergeCell ref="C19:D19"/>
    <mergeCell ref="F19:F21"/>
    <mergeCell ref="G19:J19"/>
    <mergeCell ref="K19:L19"/>
    <mergeCell ref="C20:D20"/>
    <mergeCell ref="G20:J20"/>
    <mergeCell ref="K20:L20"/>
    <mergeCell ref="C14:D14"/>
    <mergeCell ref="C15:D15"/>
    <mergeCell ref="C16:D16"/>
    <mergeCell ref="K14:L14"/>
    <mergeCell ref="G16:J16"/>
    <mergeCell ref="B1:M1"/>
    <mergeCell ref="G8:J8"/>
    <mergeCell ref="K8:L8"/>
    <mergeCell ref="G11:J11"/>
    <mergeCell ref="C9:D9"/>
    <mergeCell ref="C10:D10"/>
    <mergeCell ref="C11:D11"/>
    <mergeCell ref="F9:F11"/>
    <mergeCell ref="F3:H3"/>
    <mergeCell ref="I3:M3"/>
    <mergeCell ref="J4:M4"/>
    <mergeCell ref="K9:L9"/>
    <mergeCell ref="K10:L10"/>
    <mergeCell ref="K11:L11"/>
    <mergeCell ref="E4:I4"/>
    <mergeCell ref="G9:J9"/>
    <mergeCell ref="G10:J10"/>
    <mergeCell ref="G13:J13"/>
    <mergeCell ref="K13:L13"/>
    <mergeCell ref="C21:D21"/>
    <mergeCell ref="G21:J21"/>
    <mergeCell ref="K21:L21"/>
    <mergeCell ref="G23:J23"/>
    <mergeCell ref="K23:L23"/>
    <mergeCell ref="C24:D24"/>
    <mergeCell ref="F24:F26"/>
    <mergeCell ref="G24:J24"/>
    <mergeCell ref="K24:L24"/>
    <mergeCell ref="C25:D25"/>
    <mergeCell ref="G25:J25"/>
    <mergeCell ref="K25:L25"/>
    <mergeCell ref="C26:D26"/>
    <mergeCell ref="G26:J26"/>
    <mergeCell ref="K26:L26"/>
    <mergeCell ref="G28:J28"/>
    <mergeCell ref="K28:L28"/>
    <mergeCell ref="C29:D29"/>
    <mergeCell ref="F29:F31"/>
    <mergeCell ref="G29:J29"/>
    <mergeCell ref="K29:L29"/>
    <mergeCell ref="C30:D30"/>
    <mergeCell ref="G30:J30"/>
    <mergeCell ref="K30:L30"/>
    <mergeCell ref="C31:D31"/>
    <mergeCell ref="G31:J31"/>
    <mergeCell ref="K31:L31"/>
    <mergeCell ref="G36:J36"/>
    <mergeCell ref="K36:L36"/>
    <mergeCell ref="C44:D44"/>
    <mergeCell ref="G44:J44"/>
    <mergeCell ref="K44:L44"/>
    <mergeCell ref="G46:J46"/>
    <mergeCell ref="K46:L46"/>
    <mergeCell ref="F34:F36"/>
    <mergeCell ref="C35:D35"/>
    <mergeCell ref="G35:J35"/>
    <mergeCell ref="K35:L35"/>
    <mergeCell ref="C36:D36"/>
    <mergeCell ref="F39:F41"/>
    <mergeCell ref="C40:D40"/>
    <mergeCell ref="C39:D39"/>
    <mergeCell ref="G38:J38"/>
    <mergeCell ref="K38:L38"/>
    <mergeCell ref="G39:J39"/>
    <mergeCell ref="K39:L39"/>
    <mergeCell ref="G40:J40"/>
    <mergeCell ref="K40:L40"/>
    <mergeCell ref="C41:D41"/>
    <mergeCell ref="F44:F46"/>
    <mergeCell ref="C45:D45"/>
    <mergeCell ref="G41:J41"/>
    <mergeCell ref="K41:L41"/>
    <mergeCell ref="G43:J43"/>
    <mergeCell ref="K43:L43"/>
    <mergeCell ref="G48:J48"/>
    <mergeCell ref="K48:L48"/>
    <mergeCell ref="G49:J49"/>
    <mergeCell ref="K49:L49"/>
    <mergeCell ref="G45:J45"/>
    <mergeCell ref="K45:L45"/>
  </mergeCells>
  <printOptions horizontalCentered="1"/>
  <pageMargins left="0.19685039370078741" right="7.874015748031496E-2" top="0.35433070866141736" bottom="0.35433070866141736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DD50FA2-1CA2-4926-9C56-626DD39E088E}">
          <x14:formula1>
            <xm:f>'Dati Società'!$G:$G</xm:f>
          </x14:formula1>
          <xm:sqref>C10:D10 C55:D55 C50:D50 C45:D45 C40:D40 C35:D35 C30:D30 C25:D25 C20:D20 C15:D15</xm:sqref>
        </x14:dataValidation>
        <x14:dataValidation type="list" allowBlank="1" showInputMessage="1" showErrorMessage="1" xr:uid="{F0FA93AB-E66F-4CDF-896F-8343A8DCA951}">
          <x14:formula1>
            <xm:f>'Dati Società'!$A:$A</xm:f>
          </x14:formula1>
          <xm:sqref>C11:D11 G54:J56 C56:D56 G49:J51 C51:D51 G44:J46 C46:D46 G39:J41 C41:D41 G34:J36 C36:D36 G29:J31 C31:D31 G24:J26 C26:D26 G19:J21 C21:D21 G14:J16 C16:D16 G9:J11</xm:sqref>
        </x14:dataValidation>
        <x14:dataValidation type="list" allowBlank="1" showInputMessage="1" showErrorMessage="1" xr:uid="{5FBBB7FA-9584-4BB3-89D5-2F97F29498A1}">
          <x14:formula1>
            <xm:f>'Dati Società'!$R:$R</xm:f>
          </x14:formula1>
          <xm:sqref>F14:F16 F54:F56 F49:F51 F44:F46 F39:F41 F34:F36 F29:F31 F24:F26 F19:F21</xm:sqref>
        </x14:dataValidation>
        <x14:dataValidation type="list" showInputMessage="1" showErrorMessage="1" xr:uid="{27859BAE-D996-4411-A3CF-33E212104AD7}">
          <x14:formula1>
            <xm:f>'Dati Società'!$R:$R</xm:f>
          </x14:formula1>
          <xm:sqref>F9:F11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B1:P105"/>
  <sheetViews>
    <sheetView workbookViewId="0">
      <selection activeCell="F8" sqref="F8:F15"/>
    </sheetView>
  </sheetViews>
  <sheetFormatPr defaultColWidth="9.33203125" defaultRowHeight="14.4" x14ac:dyDescent="0.3"/>
  <cols>
    <col min="1" max="1" width="3.33203125" style="6" customWidth="1"/>
    <col min="2" max="2" width="14" style="6" customWidth="1"/>
    <col min="3" max="3" width="11.6640625" style="6" customWidth="1"/>
    <col min="4" max="4" width="12" style="6" customWidth="1"/>
    <col min="5" max="5" width="12.6640625" style="6" customWidth="1"/>
    <col min="6" max="6" width="14.33203125" style="6" customWidth="1"/>
    <col min="7" max="7" width="13.44140625" style="6" customWidth="1"/>
    <col min="8" max="8" width="9.77734375" style="6" customWidth="1"/>
    <col min="9" max="9" width="7.6640625" style="6" customWidth="1"/>
    <col min="10" max="10" width="11.44140625" style="6" customWidth="1"/>
    <col min="11" max="11" width="6.6640625" style="6" customWidth="1"/>
    <col min="12" max="12" width="7.44140625" style="6" customWidth="1"/>
    <col min="13" max="13" width="9.33203125" style="6"/>
    <col min="14" max="14" width="24" style="6" customWidth="1"/>
    <col min="15" max="15" width="12.44140625" style="59" customWidth="1"/>
    <col min="16" max="16" width="12.44140625" style="6" bestFit="1" customWidth="1"/>
    <col min="17" max="16384" width="9.33203125" style="6"/>
  </cols>
  <sheetData>
    <row r="1" spans="2:16" ht="18" x14ac:dyDescent="0.3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6" ht="9.75" customHeight="1" thickBot="1" x14ac:dyDescent="0.35"/>
    <row r="3" spans="2:16" ht="15" thickBot="1" x14ac:dyDescent="0.35">
      <c r="F3" s="106" t="s">
        <v>6</v>
      </c>
      <c r="G3" s="106"/>
      <c r="H3" s="107"/>
      <c r="I3" s="108"/>
      <c r="J3" s="109"/>
      <c r="K3" s="109"/>
      <c r="L3" s="109"/>
      <c r="M3" s="110"/>
    </row>
    <row r="4" spans="2:16" ht="15" thickBot="1" x14ac:dyDescent="0.35">
      <c r="E4" s="114"/>
      <c r="F4" s="114"/>
      <c r="G4" s="114"/>
      <c r="H4" s="114"/>
      <c r="I4" s="115"/>
      <c r="J4" s="111"/>
      <c r="K4" s="112"/>
      <c r="L4" s="112"/>
      <c r="M4" s="113"/>
    </row>
    <row r="5" spans="2:16" ht="21.75" customHeight="1" x14ac:dyDescent="0.3">
      <c r="B5" s="7"/>
      <c r="J5" s="1"/>
    </row>
    <row r="6" spans="2:16" x14ac:dyDescent="0.3">
      <c r="C6" s="4"/>
      <c r="D6" s="5"/>
      <c r="E6" s="5"/>
      <c r="F6" s="5"/>
      <c r="G6" s="4"/>
      <c r="I6" s="10"/>
      <c r="J6" s="10"/>
    </row>
    <row r="7" spans="2:16" s="11" customFormat="1" ht="15" thickBot="1" x14ac:dyDescent="0.35">
      <c r="E7" s="14" t="s">
        <v>7</v>
      </c>
      <c r="F7" s="49" t="s">
        <v>4</v>
      </c>
      <c r="G7" s="94" t="s">
        <v>42</v>
      </c>
      <c r="H7" s="94"/>
      <c r="I7" s="94"/>
      <c r="J7" s="94"/>
      <c r="K7" s="95" t="s">
        <v>7</v>
      </c>
      <c r="L7" s="96"/>
      <c r="M7" s="47" t="s">
        <v>5</v>
      </c>
      <c r="O7" s="60"/>
    </row>
    <row r="8" spans="2:16" s="11" customFormat="1" ht="15" customHeight="1" x14ac:dyDescent="0.3">
      <c r="B8" s="2" t="s">
        <v>1</v>
      </c>
      <c r="C8" s="97"/>
      <c r="D8" s="98"/>
      <c r="E8" s="57"/>
      <c r="F8" s="116"/>
      <c r="G8" s="91"/>
      <c r="H8" s="91"/>
      <c r="I8" s="91"/>
      <c r="J8" s="91"/>
      <c r="K8" s="92" t="str">
        <f>IF(G8&gt;" ",VLOOKUP(G8,'Dati Società'!A:E,3,FALSE), " ")</f>
        <v xml:space="preserve"> </v>
      </c>
      <c r="L8" s="93"/>
      <c r="M8" s="62" t="str">
        <f>IF(G8&gt;" ",VLOOKUP(G8,'Dati Società'!A:F,6,FALSE)," ")</f>
        <v xml:space="preserve"> </v>
      </c>
      <c r="N8" s="56"/>
      <c r="O8" s="61"/>
      <c r="P8" s="55"/>
    </row>
    <row r="9" spans="2:16" s="11" customFormat="1" ht="15" customHeight="1" x14ac:dyDescent="0.3">
      <c r="B9" s="2" t="s">
        <v>2</v>
      </c>
      <c r="C9" s="102"/>
      <c r="D9" s="103"/>
      <c r="E9" s="58" t="str">
        <f>IF(C9&gt;" ",VLOOKUP(C9,'Dati Società'!G:H,2,FALSE)," ")</f>
        <v xml:space="preserve"> </v>
      </c>
      <c r="F9" s="117"/>
      <c r="G9" s="91"/>
      <c r="H9" s="91"/>
      <c r="I9" s="91"/>
      <c r="J9" s="91"/>
      <c r="K9" s="92" t="str">
        <f>IF(G9&gt;" ",VLOOKUP(G9,'Dati Società'!A:E,3,FALSE), " ")</f>
        <v xml:space="preserve"> </v>
      </c>
      <c r="L9" s="93"/>
      <c r="M9" s="62" t="str">
        <f>IF(G9&gt;" ",VLOOKUP(G9,'Dati Società'!A:F,6,FALSE)," ")</f>
        <v xml:space="preserve"> </v>
      </c>
      <c r="O9" s="61"/>
    </row>
    <row r="10" spans="2:16" s="11" customFormat="1" ht="15" customHeight="1" x14ac:dyDescent="0.3">
      <c r="B10" s="2" t="s">
        <v>3</v>
      </c>
      <c r="C10" s="104"/>
      <c r="D10" s="104"/>
      <c r="E10" s="58" t="str">
        <f>IF(C10&gt;" ",VLOOKUP(C10,'Dati Società'!A:E,3,FALSE)," ")</f>
        <v xml:space="preserve"> </v>
      </c>
      <c r="F10" s="117"/>
      <c r="G10" s="91"/>
      <c r="H10" s="91"/>
      <c r="I10" s="91"/>
      <c r="J10" s="91"/>
      <c r="K10" s="92" t="str">
        <f>IF(G10&gt;" ",VLOOKUP(G10,'Dati Società'!A:E,3,FALSE), " ")</f>
        <v xml:space="preserve"> </v>
      </c>
      <c r="L10" s="93"/>
      <c r="M10" s="62" t="str">
        <f>IF(G10&gt;" ",VLOOKUP(G10,'Dati Società'!A:F,6,FALSE)," ")</f>
        <v xml:space="preserve"> </v>
      </c>
      <c r="O10" s="61"/>
    </row>
    <row r="11" spans="2:16" s="11" customFormat="1" ht="15" customHeight="1" x14ac:dyDescent="0.3">
      <c r="B11" s="12" t="s">
        <v>49</v>
      </c>
      <c r="C11" s="104"/>
      <c r="D11" s="104"/>
      <c r="E11" s="58" t="str">
        <f>IF(C11&gt;" ",VLOOKUP(C11,'Dati Società'!A:E,3,FALSE)," ")</f>
        <v xml:space="preserve"> </v>
      </c>
      <c r="F11" s="117"/>
      <c r="G11" s="91"/>
      <c r="H11" s="91"/>
      <c r="I11" s="91"/>
      <c r="J11" s="91"/>
      <c r="K11" s="92" t="str">
        <f>IF(G11&gt;" ",VLOOKUP(G11,'Dati Società'!A:E,3,FALSE), " ")</f>
        <v xml:space="preserve"> </v>
      </c>
      <c r="L11" s="93"/>
      <c r="M11" s="62" t="str">
        <f>IF(G11&gt;" ",VLOOKUP(G11,'Dati Società'!A:F,6,FALSE)," ")</f>
        <v xml:space="preserve"> </v>
      </c>
      <c r="O11" s="61"/>
    </row>
    <row r="12" spans="2:16" s="11" customFormat="1" ht="15" customHeight="1" x14ac:dyDescent="0.3">
      <c r="F12" s="117"/>
      <c r="G12" s="91"/>
      <c r="H12" s="91"/>
      <c r="I12" s="91"/>
      <c r="J12" s="91"/>
      <c r="K12" s="92" t="str">
        <f>IF(G12&gt;" ",VLOOKUP(G12,'Dati Società'!A:E,3,FALSE), " ")</f>
        <v xml:space="preserve"> </v>
      </c>
      <c r="L12" s="93"/>
      <c r="M12" s="62" t="str">
        <f>IF(G12&gt;" ",VLOOKUP(G12,'Dati Società'!A:F,6,FALSE)," ")</f>
        <v xml:space="preserve"> </v>
      </c>
      <c r="O12" s="61"/>
    </row>
    <row r="13" spans="2:16" s="11" customFormat="1" ht="15" customHeight="1" x14ac:dyDescent="0.3">
      <c r="F13" s="117"/>
      <c r="G13" s="91"/>
      <c r="H13" s="91"/>
      <c r="I13" s="91"/>
      <c r="J13" s="91"/>
      <c r="K13" s="92" t="str">
        <f>IF(G13&gt;" ",VLOOKUP(G13,'Dati Società'!A:E,3,FALSE), " ")</f>
        <v xml:space="preserve"> </v>
      </c>
      <c r="L13" s="93"/>
      <c r="M13" s="62" t="str">
        <f>IF(G13&gt;" ",VLOOKUP(G13,'Dati Società'!A:F,6,FALSE)," ")</f>
        <v xml:space="preserve"> </v>
      </c>
      <c r="O13" s="61"/>
    </row>
    <row r="14" spans="2:16" s="11" customFormat="1" ht="15.75" customHeight="1" x14ac:dyDescent="0.3">
      <c r="F14" s="117"/>
      <c r="G14" s="91"/>
      <c r="H14" s="91"/>
      <c r="I14" s="91"/>
      <c r="J14" s="91"/>
      <c r="K14" s="92" t="str">
        <f>IF(G14&gt;" ",VLOOKUP(G14,'Dati Società'!A:E,3,FALSE), " ")</f>
        <v xml:space="preserve"> </v>
      </c>
      <c r="L14" s="93"/>
      <c r="M14" s="62" t="str">
        <f>IF(G14&gt;" ",VLOOKUP(G14,'Dati Società'!A:F,6,FALSE)," ")</f>
        <v xml:space="preserve"> </v>
      </c>
      <c r="O14" s="61"/>
    </row>
    <row r="15" spans="2:16" s="11" customFormat="1" ht="15.75" customHeight="1" thickBot="1" x14ac:dyDescent="0.35">
      <c r="F15" s="118"/>
      <c r="G15" s="91"/>
      <c r="H15" s="91"/>
      <c r="I15" s="91"/>
      <c r="J15" s="91"/>
      <c r="K15" s="92" t="str">
        <f>IF(G15&gt;" ",VLOOKUP(G15,'Dati Società'!A:E,3,FALSE), " ")</f>
        <v xml:space="preserve"> </v>
      </c>
      <c r="L15" s="93"/>
      <c r="M15" s="62" t="str">
        <f>IF(G15&gt;" ",VLOOKUP(G15,'Dati Società'!A:F,6,FALSE)," ")</f>
        <v xml:space="preserve"> </v>
      </c>
      <c r="O15" s="61"/>
    </row>
    <row r="16" spans="2:16" s="11" customFormat="1" x14ac:dyDescent="0.3">
      <c r="O16" s="60"/>
    </row>
    <row r="17" spans="2:16" s="11" customFormat="1" ht="15" thickBot="1" x14ac:dyDescent="0.35">
      <c r="E17" s="14" t="s">
        <v>7</v>
      </c>
      <c r="F17" s="49" t="s">
        <v>4</v>
      </c>
      <c r="G17" s="94" t="s">
        <v>42</v>
      </c>
      <c r="H17" s="94"/>
      <c r="I17" s="94"/>
      <c r="J17" s="94"/>
      <c r="K17" s="95" t="s">
        <v>7</v>
      </c>
      <c r="L17" s="96"/>
      <c r="M17" s="47" t="s">
        <v>5</v>
      </c>
      <c r="O17" s="60"/>
    </row>
    <row r="18" spans="2:16" s="11" customFormat="1" ht="15" customHeight="1" x14ac:dyDescent="0.3">
      <c r="B18" s="2" t="s">
        <v>1</v>
      </c>
      <c r="C18" s="97"/>
      <c r="D18" s="98"/>
      <c r="E18" s="57"/>
      <c r="F18" s="116"/>
      <c r="G18" s="91"/>
      <c r="H18" s="91"/>
      <c r="I18" s="91"/>
      <c r="J18" s="91"/>
      <c r="K18" s="92" t="str">
        <f>IF(G18&gt;" ",VLOOKUP(G18,'Dati Società'!A:E,3,FALSE), " ")</f>
        <v xml:space="preserve"> </v>
      </c>
      <c r="L18" s="93"/>
      <c r="M18" s="62" t="str">
        <f>IF(G18&gt;" ",VLOOKUP(G18,'Dati Società'!A:F,6,FALSE)," ")</f>
        <v xml:space="preserve"> </v>
      </c>
      <c r="N18" s="56"/>
      <c r="O18" s="61"/>
      <c r="P18" s="55"/>
    </row>
    <row r="19" spans="2:16" s="11" customFormat="1" ht="15" customHeight="1" x14ac:dyDescent="0.3">
      <c r="B19" s="2" t="s">
        <v>2</v>
      </c>
      <c r="C19" s="102"/>
      <c r="D19" s="103"/>
      <c r="E19" s="58" t="str">
        <f>IF(C19&gt;" ",VLOOKUP(C19,'Dati Società'!G:H,2,FALSE)," ")</f>
        <v xml:space="preserve"> </v>
      </c>
      <c r="F19" s="117"/>
      <c r="G19" s="91"/>
      <c r="H19" s="91"/>
      <c r="I19" s="91"/>
      <c r="J19" s="91"/>
      <c r="K19" s="92" t="str">
        <f>IF(G19&gt;" ",VLOOKUP(G19,'Dati Società'!A:E,3,FALSE), " ")</f>
        <v xml:space="preserve"> </v>
      </c>
      <c r="L19" s="93"/>
      <c r="M19" s="62" t="str">
        <f>IF(G19&gt;" ",VLOOKUP(G19,'Dati Società'!A:F,6,FALSE)," ")</f>
        <v xml:space="preserve"> </v>
      </c>
      <c r="O19" s="61"/>
    </row>
    <row r="20" spans="2:16" s="11" customFormat="1" ht="15" customHeight="1" x14ac:dyDescent="0.3">
      <c r="B20" s="2" t="s">
        <v>3</v>
      </c>
      <c r="C20" s="104"/>
      <c r="D20" s="104"/>
      <c r="E20" s="58" t="str">
        <f>IF(C20&gt;" ",VLOOKUP(C20,'Dati Società'!A:E,3,FALSE)," ")</f>
        <v xml:space="preserve"> </v>
      </c>
      <c r="F20" s="117"/>
      <c r="G20" s="91"/>
      <c r="H20" s="91"/>
      <c r="I20" s="91"/>
      <c r="J20" s="91"/>
      <c r="K20" s="92" t="str">
        <f>IF(G20&gt;" ",VLOOKUP(G20,'Dati Società'!A:E,3,FALSE), " ")</f>
        <v xml:space="preserve"> </v>
      </c>
      <c r="L20" s="93"/>
      <c r="M20" s="62" t="str">
        <f>IF(G20&gt;" ",VLOOKUP(G20,'Dati Società'!A:F,6,FALSE)," ")</f>
        <v xml:space="preserve"> </v>
      </c>
      <c r="O20" s="61"/>
    </row>
    <row r="21" spans="2:16" s="11" customFormat="1" ht="15" customHeight="1" x14ac:dyDescent="0.3">
      <c r="B21" s="12" t="s">
        <v>49</v>
      </c>
      <c r="C21" s="104"/>
      <c r="D21" s="104"/>
      <c r="E21" s="58" t="str">
        <f>IF(C21&gt;" ",VLOOKUP(C21,'Dati Società'!A:E,3,FALSE)," ")</f>
        <v xml:space="preserve"> </v>
      </c>
      <c r="F21" s="117"/>
      <c r="G21" s="91"/>
      <c r="H21" s="91"/>
      <c r="I21" s="91"/>
      <c r="J21" s="91"/>
      <c r="K21" s="92" t="str">
        <f>IF(G21&gt;" ",VLOOKUP(G21,'Dati Società'!A:E,3,FALSE), " ")</f>
        <v xml:space="preserve"> </v>
      </c>
      <c r="L21" s="93"/>
      <c r="M21" s="62" t="str">
        <f>IF(G21&gt;" ",VLOOKUP(G21,'Dati Società'!A:F,6,FALSE)," ")</f>
        <v xml:space="preserve"> </v>
      </c>
      <c r="O21" s="61"/>
    </row>
    <row r="22" spans="2:16" s="11" customFormat="1" ht="15" customHeight="1" x14ac:dyDescent="0.3">
      <c r="F22" s="117"/>
      <c r="G22" s="91"/>
      <c r="H22" s="91"/>
      <c r="I22" s="91"/>
      <c r="J22" s="91"/>
      <c r="K22" s="92" t="str">
        <f>IF(G22&gt;" ",VLOOKUP(G22,'Dati Società'!A:E,3,FALSE), " ")</f>
        <v xml:space="preserve"> </v>
      </c>
      <c r="L22" s="93"/>
      <c r="M22" s="62" t="str">
        <f>IF(G22&gt;" ",VLOOKUP(G22,'Dati Società'!A:F,6,FALSE)," ")</f>
        <v xml:space="preserve"> </v>
      </c>
      <c r="O22" s="61"/>
    </row>
    <row r="23" spans="2:16" s="11" customFormat="1" ht="15" customHeight="1" x14ac:dyDescent="0.3">
      <c r="F23" s="117"/>
      <c r="G23" s="91"/>
      <c r="H23" s="91"/>
      <c r="I23" s="91"/>
      <c r="J23" s="91"/>
      <c r="K23" s="92" t="str">
        <f>IF(G23&gt;" ",VLOOKUP(G23,'Dati Società'!A:E,3,FALSE), " ")</f>
        <v xml:space="preserve"> </v>
      </c>
      <c r="L23" s="93"/>
      <c r="M23" s="62" t="str">
        <f>IF(G23&gt;" ",VLOOKUP(G23,'Dati Società'!A:F,6,FALSE)," ")</f>
        <v xml:space="preserve"> </v>
      </c>
      <c r="O23" s="61"/>
    </row>
    <row r="24" spans="2:16" s="11" customFormat="1" ht="15.75" customHeight="1" x14ac:dyDescent="0.3">
      <c r="F24" s="117"/>
      <c r="G24" s="91"/>
      <c r="H24" s="91"/>
      <c r="I24" s="91"/>
      <c r="J24" s="91"/>
      <c r="K24" s="92" t="str">
        <f>IF(G24&gt;" ",VLOOKUP(G24,'Dati Società'!A:E,3,FALSE), " ")</f>
        <v xml:space="preserve"> </v>
      </c>
      <c r="L24" s="93"/>
      <c r="M24" s="62" t="str">
        <f>IF(G24&gt;" ",VLOOKUP(G24,'Dati Società'!A:F,6,FALSE)," ")</f>
        <v xml:space="preserve"> </v>
      </c>
      <c r="O24" s="61"/>
    </row>
    <row r="25" spans="2:16" s="11" customFormat="1" ht="15.75" customHeight="1" thickBot="1" x14ac:dyDescent="0.35">
      <c r="F25" s="118"/>
      <c r="G25" s="91"/>
      <c r="H25" s="91"/>
      <c r="I25" s="91"/>
      <c r="J25" s="91"/>
      <c r="K25" s="92" t="str">
        <f>IF(G25&gt;" ",VLOOKUP(G25,'Dati Società'!A:E,3,FALSE), " ")</f>
        <v xml:space="preserve"> </v>
      </c>
      <c r="L25" s="93"/>
      <c r="M25" s="62" t="str">
        <f>IF(G25&gt;" ",VLOOKUP(G25,'Dati Società'!A:F,6,FALSE)," ")</f>
        <v xml:space="preserve"> </v>
      </c>
      <c r="O25" s="61"/>
    </row>
    <row r="27" spans="2:16" s="11" customFormat="1" ht="15" thickBot="1" x14ac:dyDescent="0.35">
      <c r="E27" s="14" t="s">
        <v>7</v>
      </c>
      <c r="F27" s="49" t="s">
        <v>4</v>
      </c>
      <c r="G27" s="94" t="s">
        <v>42</v>
      </c>
      <c r="H27" s="94"/>
      <c r="I27" s="94"/>
      <c r="J27" s="94"/>
      <c r="K27" s="95" t="s">
        <v>7</v>
      </c>
      <c r="L27" s="96"/>
      <c r="M27" s="47" t="s">
        <v>5</v>
      </c>
      <c r="O27" s="60"/>
    </row>
    <row r="28" spans="2:16" s="11" customFormat="1" ht="15" customHeight="1" x14ac:dyDescent="0.3">
      <c r="B28" s="2" t="s">
        <v>1</v>
      </c>
      <c r="C28" s="97"/>
      <c r="D28" s="98"/>
      <c r="E28" s="57"/>
      <c r="F28" s="116"/>
      <c r="G28" s="91"/>
      <c r="H28" s="91"/>
      <c r="I28" s="91"/>
      <c r="J28" s="91"/>
      <c r="K28" s="92" t="str">
        <f>IF(G28&gt;" ",VLOOKUP(G28,'Dati Società'!A:E,3,FALSE), " ")</f>
        <v xml:space="preserve"> </v>
      </c>
      <c r="L28" s="93"/>
      <c r="M28" s="62" t="str">
        <f>IF(G28&gt;" ",VLOOKUP(G28,'Dati Società'!A:F,6,FALSE)," ")</f>
        <v xml:space="preserve"> </v>
      </c>
      <c r="N28" s="56"/>
      <c r="O28" s="61"/>
      <c r="P28" s="55"/>
    </row>
    <row r="29" spans="2:16" s="11" customFormat="1" ht="15" customHeight="1" x14ac:dyDescent="0.3">
      <c r="B29" s="2" t="s">
        <v>2</v>
      </c>
      <c r="C29" s="102"/>
      <c r="D29" s="103"/>
      <c r="E29" s="58" t="str">
        <f>IF(C29&gt;" ",VLOOKUP(C29,'Dati Società'!G:H,2,FALSE)," ")</f>
        <v xml:space="preserve"> </v>
      </c>
      <c r="F29" s="117"/>
      <c r="G29" s="91"/>
      <c r="H29" s="91"/>
      <c r="I29" s="91"/>
      <c r="J29" s="91"/>
      <c r="K29" s="92" t="str">
        <f>IF(G29&gt;" ",VLOOKUP(G29,'Dati Società'!A:E,3,FALSE), " ")</f>
        <v xml:space="preserve"> </v>
      </c>
      <c r="L29" s="93"/>
      <c r="M29" s="62" t="str">
        <f>IF(G29&gt;" ",VLOOKUP(G29,'Dati Società'!A:F,6,FALSE)," ")</f>
        <v xml:space="preserve"> </v>
      </c>
      <c r="O29" s="61"/>
    </row>
    <row r="30" spans="2:16" s="11" customFormat="1" ht="15" customHeight="1" x14ac:dyDescent="0.3">
      <c r="B30" s="2" t="s">
        <v>3</v>
      </c>
      <c r="C30" s="104"/>
      <c r="D30" s="104"/>
      <c r="E30" s="58" t="str">
        <f>IF(C30&gt;" ",VLOOKUP(C30,'Dati Società'!A:E,3,FALSE)," ")</f>
        <v xml:space="preserve"> </v>
      </c>
      <c r="F30" s="117"/>
      <c r="G30" s="91"/>
      <c r="H30" s="91"/>
      <c r="I30" s="91"/>
      <c r="J30" s="91"/>
      <c r="K30" s="92" t="str">
        <f>IF(G30&gt;" ",VLOOKUP(G30,'Dati Società'!A:E,3,FALSE), " ")</f>
        <v xml:space="preserve"> </v>
      </c>
      <c r="L30" s="93"/>
      <c r="M30" s="62" t="str">
        <f>IF(G30&gt;" ",VLOOKUP(G30,'Dati Società'!A:F,6,FALSE)," ")</f>
        <v xml:space="preserve"> </v>
      </c>
      <c r="O30" s="61"/>
    </row>
    <row r="31" spans="2:16" s="11" customFormat="1" ht="15" customHeight="1" x14ac:dyDescent="0.3">
      <c r="B31" s="12" t="s">
        <v>49</v>
      </c>
      <c r="C31" s="104"/>
      <c r="D31" s="104"/>
      <c r="E31" s="58" t="str">
        <f>IF(C31&gt;" ",VLOOKUP(C31,'Dati Società'!A:E,3,FALSE)," ")</f>
        <v xml:space="preserve"> </v>
      </c>
      <c r="F31" s="117"/>
      <c r="G31" s="91"/>
      <c r="H31" s="91"/>
      <c r="I31" s="91"/>
      <c r="J31" s="91"/>
      <c r="K31" s="92" t="str">
        <f>IF(G31&gt;" ",VLOOKUP(G31,'Dati Società'!A:E,3,FALSE), " ")</f>
        <v xml:space="preserve"> </v>
      </c>
      <c r="L31" s="93"/>
      <c r="M31" s="62" t="str">
        <f>IF(G31&gt;" ",VLOOKUP(G31,'Dati Società'!A:F,6,FALSE)," ")</f>
        <v xml:space="preserve"> </v>
      </c>
      <c r="O31" s="61"/>
    </row>
    <row r="32" spans="2:16" s="11" customFormat="1" ht="15" customHeight="1" x14ac:dyDescent="0.3">
      <c r="F32" s="117"/>
      <c r="G32" s="91"/>
      <c r="H32" s="91"/>
      <c r="I32" s="91"/>
      <c r="J32" s="91"/>
      <c r="K32" s="92" t="str">
        <f>IF(G32&gt;" ",VLOOKUP(G32,'Dati Società'!A:E,3,FALSE), " ")</f>
        <v xml:space="preserve"> </v>
      </c>
      <c r="L32" s="93"/>
      <c r="M32" s="62" t="str">
        <f>IF(G32&gt;" ",VLOOKUP(G32,'Dati Società'!A:F,6,FALSE)," ")</f>
        <v xml:space="preserve"> </v>
      </c>
      <c r="O32" s="61"/>
    </row>
    <row r="33" spans="2:16" s="11" customFormat="1" ht="15" customHeight="1" x14ac:dyDescent="0.3">
      <c r="F33" s="117"/>
      <c r="G33" s="91"/>
      <c r="H33" s="91"/>
      <c r="I33" s="91"/>
      <c r="J33" s="91"/>
      <c r="K33" s="92" t="str">
        <f>IF(G33&gt;" ",VLOOKUP(G33,'Dati Società'!A:E,3,FALSE), " ")</f>
        <v xml:space="preserve"> </v>
      </c>
      <c r="L33" s="93"/>
      <c r="M33" s="62" t="str">
        <f>IF(G33&gt;" ",VLOOKUP(G33,'Dati Società'!A:F,6,FALSE)," ")</f>
        <v xml:space="preserve"> </v>
      </c>
      <c r="O33" s="61"/>
    </row>
    <row r="34" spans="2:16" s="11" customFormat="1" ht="15.75" customHeight="1" x14ac:dyDescent="0.3">
      <c r="F34" s="117"/>
      <c r="G34" s="91"/>
      <c r="H34" s="91"/>
      <c r="I34" s="91"/>
      <c r="J34" s="91"/>
      <c r="K34" s="92" t="str">
        <f>IF(G34&gt;" ",VLOOKUP(G34,'Dati Società'!A:E,3,FALSE), " ")</f>
        <v xml:space="preserve"> </v>
      </c>
      <c r="L34" s="93"/>
      <c r="M34" s="62" t="str">
        <f>IF(G34&gt;" ",VLOOKUP(G34,'Dati Società'!A:F,6,FALSE)," ")</f>
        <v xml:space="preserve"> </v>
      </c>
      <c r="O34" s="61"/>
    </row>
    <row r="35" spans="2:16" s="11" customFormat="1" ht="15.75" customHeight="1" thickBot="1" x14ac:dyDescent="0.35">
      <c r="F35" s="118"/>
      <c r="G35" s="91"/>
      <c r="H35" s="91"/>
      <c r="I35" s="91"/>
      <c r="J35" s="91"/>
      <c r="K35" s="92" t="str">
        <f>IF(G35&gt;" ",VLOOKUP(G35,'Dati Società'!A:E,3,FALSE), " ")</f>
        <v xml:space="preserve"> </v>
      </c>
      <c r="L35" s="93"/>
      <c r="M35" s="62" t="str">
        <f>IF(G35&gt;" ",VLOOKUP(G35,'Dati Società'!A:F,6,FALSE)," ")</f>
        <v xml:space="preserve"> </v>
      </c>
      <c r="O35" s="61"/>
    </row>
    <row r="37" spans="2:16" s="11" customFormat="1" ht="15" thickBot="1" x14ac:dyDescent="0.35">
      <c r="E37" s="14" t="s">
        <v>7</v>
      </c>
      <c r="F37" s="49" t="s">
        <v>4</v>
      </c>
      <c r="G37" s="94" t="s">
        <v>42</v>
      </c>
      <c r="H37" s="94"/>
      <c r="I37" s="94"/>
      <c r="J37" s="94"/>
      <c r="K37" s="95" t="s">
        <v>7</v>
      </c>
      <c r="L37" s="96"/>
      <c r="M37" s="47" t="s">
        <v>5</v>
      </c>
      <c r="O37" s="60"/>
    </row>
    <row r="38" spans="2:16" s="11" customFormat="1" ht="15" customHeight="1" x14ac:dyDescent="0.3">
      <c r="B38" s="2" t="s">
        <v>1</v>
      </c>
      <c r="C38" s="97"/>
      <c r="D38" s="98"/>
      <c r="E38" s="57"/>
      <c r="F38" s="116"/>
      <c r="G38" s="91"/>
      <c r="H38" s="91"/>
      <c r="I38" s="91"/>
      <c r="J38" s="91"/>
      <c r="K38" s="92" t="str">
        <f>IF(G38&gt;" ",VLOOKUP(G38,'Dati Società'!A:E,3,FALSE), " ")</f>
        <v xml:space="preserve"> </v>
      </c>
      <c r="L38" s="93"/>
      <c r="M38" s="62" t="str">
        <f>IF(G38&gt;" ",VLOOKUP(G38,'Dati Società'!A:F,6,FALSE)," ")</f>
        <v xml:space="preserve"> </v>
      </c>
      <c r="N38" s="56"/>
      <c r="O38" s="61"/>
      <c r="P38" s="55"/>
    </row>
    <row r="39" spans="2:16" s="11" customFormat="1" ht="15" customHeight="1" x14ac:dyDescent="0.3">
      <c r="B39" s="2" t="s">
        <v>2</v>
      </c>
      <c r="C39" s="102"/>
      <c r="D39" s="103"/>
      <c r="E39" s="58" t="str">
        <f>IF(C39&gt;" ",VLOOKUP(C39,'Dati Società'!G:H,2,FALSE)," ")</f>
        <v xml:space="preserve"> </v>
      </c>
      <c r="F39" s="117"/>
      <c r="G39" s="91"/>
      <c r="H39" s="91"/>
      <c r="I39" s="91"/>
      <c r="J39" s="91"/>
      <c r="K39" s="92" t="str">
        <f>IF(G39&gt;" ",VLOOKUP(G39,'Dati Società'!A:E,3,FALSE), " ")</f>
        <v xml:space="preserve"> </v>
      </c>
      <c r="L39" s="93"/>
      <c r="M39" s="62" t="str">
        <f>IF(G39&gt;" ",VLOOKUP(G39,'Dati Società'!A:F,6,FALSE)," ")</f>
        <v xml:space="preserve"> </v>
      </c>
      <c r="O39" s="61"/>
    </row>
    <row r="40" spans="2:16" s="11" customFormat="1" ht="15" customHeight="1" x14ac:dyDescent="0.3">
      <c r="B40" s="2" t="s">
        <v>3</v>
      </c>
      <c r="C40" s="104"/>
      <c r="D40" s="104"/>
      <c r="E40" s="58" t="str">
        <f>IF(C40&gt;" ",VLOOKUP(C40,'Dati Società'!A:E,3,FALSE)," ")</f>
        <v xml:space="preserve"> </v>
      </c>
      <c r="F40" s="117"/>
      <c r="G40" s="91"/>
      <c r="H40" s="91"/>
      <c r="I40" s="91"/>
      <c r="J40" s="91"/>
      <c r="K40" s="92" t="str">
        <f>IF(G40&gt;" ",VLOOKUP(G40,'Dati Società'!A:E,3,FALSE), " ")</f>
        <v xml:space="preserve"> </v>
      </c>
      <c r="L40" s="93"/>
      <c r="M40" s="62" t="str">
        <f>IF(G40&gt;" ",VLOOKUP(G40,'Dati Società'!A:F,6,FALSE)," ")</f>
        <v xml:space="preserve"> </v>
      </c>
      <c r="O40" s="61"/>
    </row>
    <row r="41" spans="2:16" s="11" customFormat="1" ht="15" customHeight="1" x14ac:dyDescent="0.3">
      <c r="B41" s="12" t="s">
        <v>49</v>
      </c>
      <c r="C41" s="104"/>
      <c r="D41" s="104"/>
      <c r="E41" s="58" t="str">
        <f>IF(C41&gt;" ",VLOOKUP(C41,'Dati Società'!A:E,3,FALSE)," ")</f>
        <v xml:space="preserve"> </v>
      </c>
      <c r="F41" s="117"/>
      <c r="G41" s="91"/>
      <c r="H41" s="91"/>
      <c r="I41" s="91"/>
      <c r="J41" s="91"/>
      <c r="K41" s="92" t="str">
        <f>IF(G41&gt;" ",VLOOKUP(G41,'Dati Società'!A:E,3,FALSE), " ")</f>
        <v xml:space="preserve"> </v>
      </c>
      <c r="L41" s="93"/>
      <c r="M41" s="62" t="str">
        <f>IF(G41&gt;" ",VLOOKUP(G41,'Dati Società'!A:F,6,FALSE)," ")</f>
        <v xml:space="preserve"> </v>
      </c>
      <c r="O41" s="61"/>
    </row>
    <row r="42" spans="2:16" s="11" customFormat="1" ht="15" customHeight="1" x14ac:dyDescent="0.3">
      <c r="F42" s="117"/>
      <c r="G42" s="91"/>
      <c r="H42" s="91"/>
      <c r="I42" s="91"/>
      <c r="J42" s="91"/>
      <c r="K42" s="92" t="str">
        <f>IF(G42&gt;" ",VLOOKUP(G42,'Dati Società'!A:E,3,FALSE), " ")</f>
        <v xml:space="preserve"> </v>
      </c>
      <c r="L42" s="93"/>
      <c r="M42" s="62" t="str">
        <f>IF(G42&gt;" ",VLOOKUP(G42,'Dati Società'!A:F,6,FALSE)," ")</f>
        <v xml:space="preserve"> </v>
      </c>
      <c r="O42" s="61"/>
    </row>
    <row r="43" spans="2:16" s="11" customFormat="1" ht="15" customHeight="1" x14ac:dyDescent="0.3">
      <c r="F43" s="117"/>
      <c r="G43" s="91"/>
      <c r="H43" s="91"/>
      <c r="I43" s="91"/>
      <c r="J43" s="91"/>
      <c r="K43" s="92" t="str">
        <f>IF(G43&gt;" ",VLOOKUP(G43,'Dati Società'!A:E,3,FALSE), " ")</f>
        <v xml:space="preserve"> </v>
      </c>
      <c r="L43" s="93"/>
      <c r="M43" s="62" t="str">
        <f>IF(G43&gt;" ",VLOOKUP(G43,'Dati Società'!A:F,6,FALSE)," ")</f>
        <v xml:space="preserve"> </v>
      </c>
      <c r="O43" s="61"/>
    </row>
    <row r="44" spans="2:16" s="11" customFormat="1" ht="15.75" customHeight="1" x14ac:dyDescent="0.3">
      <c r="F44" s="117"/>
      <c r="G44" s="91"/>
      <c r="H44" s="91"/>
      <c r="I44" s="91"/>
      <c r="J44" s="91"/>
      <c r="K44" s="92" t="str">
        <f>IF(G44&gt;" ",VLOOKUP(G44,'Dati Società'!A:E,3,FALSE), " ")</f>
        <v xml:space="preserve"> </v>
      </c>
      <c r="L44" s="93"/>
      <c r="M44" s="62" t="str">
        <f>IF(G44&gt;" ",VLOOKUP(G44,'Dati Società'!A:F,6,FALSE)," ")</f>
        <v xml:space="preserve"> </v>
      </c>
      <c r="O44" s="61"/>
    </row>
    <row r="45" spans="2:16" s="11" customFormat="1" ht="15.75" customHeight="1" thickBot="1" x14ac:dyDescent="0.35">
      <c r="F45" s="118"/>
      <c r="G45" s="91"/>
      <c r="H45" s="91"/>
      <c r="I45" s="91"/>
      <c r="J45" s="91"/>
      <c r="K45" s="92" t="str">
        <f>IF(G45&gt;" ",VLOOKUP(G45,'Dati Società'!A:E,3,FALSE), " ")</f>
        <v xml:space="preserve"> </v>
      </c>
      <c r="L45" s="93"/>
      <c r="M45" s="62" t="str">
        <f>IF(G45&gt;" ",VLOOKUP(G45,'Dati Società'!A:F,6,FALSE)," ")</f>
        <v xml:space="preserve"> </v>
      </c>
      <c r="O45" s="61"/>
    </row>
    <row r="47" spans="2:16" s="11" customFormat="1" ht="15" thickBot="1" x14ac:dyDescent="0.35">
      <c r="E47" s="14" t="s">
        <v>7</v>
      </c>
      <c r="F47" s="49" t="s">
        <v>4</v>
      </c>
      <c r="G47" s="94" t="s">
        <v>42</v>
      </c>
      <c r="H47" s="94"/>
      <c r="I47" s="94"/>
      <c r="J47" s="94"/>
      <c r="K47" s="95" t="s">
        <v>7</v>
      </c>
      <c r="L47" s="96"/>
      <c r="M47" s="47" t="s">
        <v>5</v>
      </c>
      <c r="O47" s="60"/>
    </row>
    <row r="48" spans="2:16" s="11" customFormat="1" ht="15" customHeight="1" x14ac:dyDescent="0.3">
      <c r="B48" s="2" t="s">
        <v>1</v>
      </c>
      <c r="C48" s="97"/>
      <c r="D48" s="98"/>
      <c r="E48" s="57"/>
      <c r="F48" s="116"/>
      <c r="G48" s="91"/>
      <c r="H48" s="91"/>
      <c r="I48" s="91"/>
      <c r="J48" s="91"/>
      <c r="K48" s="92" t="str">
        <f>IF(G48&gt;" ",VLOOKUP(G48,'Dati Società'!A:E,3,FALSE), " ")</f>
        <v xml:space="preserve"> </v>
      </c>
      <c r="L48" s="93"/>
      <c r="M48" s="62" t="str">
        <f>IF(G48&gt;" ",VLOOKUP(G48,'Dati Società'!A:F,6,FALSE)," ")</f>
        <v xml:space="preserve"> </v>
      </c>
      <c r="N48" s="56"/>
      <c r="O48" s="61"/>
      <c r="P48" s="55"/>
    </row>
    <row r="49" spans="2:16" s="11" customFormat="1" ht="15" customHeight="1" x14ac:dyDescent="0.3">
      <c r="B49" s="2" t="s">
        <v>2</v>
      </c>
      <c r="C49" s="102"/>
      <c r="D49" s="103"/>
      <c r="E49" s="58" t="str">
        <f>IF(C49&gt;" ",VLOOKUP(C49,'Dati Società'!G:H,2,FALSE)," ")</f>
        <v xml:space="preserve"> </v>
      </c>
      <c r="F49" s="117"/>
      <c r="G49" s="91"/>
      <c r="H49" s="91"/>
      <c r="I49" s="91"/>
      <c r="J49" s="91"/>
      <c r="K49" s="92" t="str">
        <f>IF(G49&gt;" ",VLOOKUP(G49,'Dati Società'!A:E,3,FALSE), " ")</f>
        <v xml:space="preserve"> </v>
      </c>
      <c r="L49" s="93"/>
      <c r="M49" s="62" t="str">
        <f>IF(G49&gt;" ",VLOOKUP(G49,'Dati Società'!A:F,6,FALSE)," ")</f>
        <v xml:space="preserve"> </v>
      </c>
      <c r="O49" s="61"/>
    </row>
    <row r="50" spans="2:16" s="11" customFormat="1" ht="15" customHeight="1" x14ac:dyDescent="0.3">
      <c r="B50" s="2" t="s">
        <v>3</v>
      </c>
      <c r="C50" s="104"/>
      <c r="D50" s="104"/>
      <c r="E50" s="58" t="str">
        <f>IF(C50&gt;" ",VLOOKUP(C50,'Dati Società'!A:E,3,FALSE)," ")</f>
        <v xml:space="preserve"> </v>
      </c>
      <c r="F50" s="117"/>
      <c r="G50" s="91"/>
      <c r="H50" s="91"/>
      <c r="I50" s="91"/>
      <c r="J50" s="91"/>
      <c r="K50" s="92" t="str">
        <f>IF(G50&gt;" ",VLOOKUP(G50,'Dati Società'!A:E,3,FALSE), " ")</f>
        <v xml:space="preserve"> </v>
      </c>
      <c r="L50" s="93"/>
      <c r="M50" s="62" t="str">
        <f>IF(G50&gt;" ",VLOOKUP(G50,'Dati Società'!A:F,6,FALSE)," ")</f>
        <v xml:space="preserve"> </v>
      </c>
      <c r="O50" s="61"/>
    </row>
    <row r="51" spans="2:16" s="11" customFormat="1" ht="15" customHeight="1" x14ac:dyDescent="0.3">
      <c r="B51" s="12" t="s">
        <v>49</v>
      </c>
      <c r="C51" s="104"/>
      <c r="D51" s="104"/>
      <c r="E51" s="58" t="str">
        <f>IF(C51&gt;" ",VLOOKUP(C51,'Dati Società'!A:E,3,FALSE)," ")</f>
        <v xml:space="preserve"> </v>
      </c>
      <c r="F51" s="117"/>
      <c r="G51" s="91"/>
      <c r="H51" s="91"/>
      <c r="I51" s="91"/>
      <c r="J51" s="91"/>
      <c r="K51" s="92" t="str">
        <f>IF(G51&gt;" ",VLOOKUP(G51,'Dati Società'!A:E,3,FALSE), " ")</f>
        <v xml:space="preserve"> </v>
      </c>
      <c r="L51" s="93"/>
      <c r="M51" s="62" t="str">
        <f>IF(G51&gt;" ",VLOOKUP(G51,'Dati Società'!A:F,6,FALSE)," ")</f>
        <v xml:space="preserve"> </v>
      </c>
      <c r="O51" s="61"/>
    </row>
    <row r="52" spans="2:16" s="11" customFormat="1" ht="15" customHeight="1" x14ac:dyDescent="0.3">
      <c r="F52" s="117"/>
      <c r="G52" s="91"/>
      <c r="H52" s="91"/>
      <c r="I52" s="91"/>
      <c r="J52" s="91"/>
      <c r="K52" s="92" t="str">
        <f>IF(G52&gt;" ",VLOOKUP(G52,'Dati Società'!A:E,3,FALSE), " ")</f>
        <v xml:space="preserve"> </v>
      </c>
      <c r="L52" s="93"/>
      <c r="M52" s="62" t="str">
        <f>IF(G52&gt;" ",VLOOKUP(G52,'Dati Società'!A:F,6,FALSE)," ")</f>
        <v xml:space="preserve"> </v>
      </c>
      <c r="O52" s="61"/>
    </row>
    <row r="53" spans="2:16" s="11" customFormat="1" ht="15" customHeight="1" x14ac:dyDescent="0.3">
      <c r="F53" s="117"/>
      <c r="G53" s="91"/>
      <c r="H53" s="91"/>
      <c r="I53" s="91"/>
      <c r="J53" s="91"/>
      <c r="K53" s="92" t="str">
        <f>IF(G53&gt;" ",VLOOKUP(G53,'Dati Società'!A:E,3,FALSE), " ")</f>
        <v xml:space="preserve"> </v>
      </c>
      <c r="L53" s="93"/>
      <c r="M53" s="62" t="str">
        <f>IF(G53&gt;" ",VLOOKUP(G53,'Dati Società'!A:F,6,FALSE)," ")</f>
        <v xml:space="preserve"> </v>
      </c>
      <c r="O53" s="61"/>
    </row>
    <row r="54" spans="2:16" s="11" customFormat="1" ht="15.75" customHeight="1" x14ac:dyDescent="0.3">
      <c r="F54" s="117"/>
      <c r="G54" s="91"/>
      <c r="H54" s="91"/>
      <c r="I54" s="91"/>
      <c r="J54" s="91"/>
      <c r="K54" s="92" t="str">
        <f>IF(G54&gt;" ",VLOOKUP(G54,'Dati Società'!A:E,3,FALSE), " ")</f>
        <v xml:space="preserve"> </v>
      </c>
      <c r="L54" s="93"/>
      <c r="M54" s="62" t="str">
        <f>IF(G54&gt;" ",VLOOKUP(G54,'Dati Società'!A:F,6,FALSE)," ")</f>
        <v xml:space="preserve"> </v>
      </c>
      <c r="O54" s="61"/>
    </row>
    <row r="55" spans="2:16" s="11" customFormat="1" ht="15.75" customHeight="1" thickBot="1" x14ac:dyDescent="0.35">
      <c r="F55" s="118"/>
      <c r="G55" s="91"/>
      <c r="H55" s="91"/>
      <c r="I55" s="91"/>
      <c r="J55" s="91"/>
      <c r="K55" s="92" t="str">
        <f>IF(G55&gt;" ",VLOOKUP(G55,'Dati Società'!A:E,3,FALSE), " ")</f>
        <v xml:space="preserve"> </v>
      </c>
      <c r="L55" s="93"/>
      <c r="M55" s="62" t="str">
        <f>IF(G55&gt;" ",VLOOKUP(G55,'Dati Società'!A:F,6,FALSE)," ")</f>
        <v xml:space="preserve"> </v>
      </c>
      <c r="O55" s="61"/>
    </row>
    <row r="57" spans="2:16" s="11" customFormat="1" ht="15" thickBot="1" x14ac:dyDescent="0.35">
      <c r="E57" s="14" t="s">
        <v>7</v>
      </c>
      <c r="F57" s="49" t="s">
        <v>4</v>
      </c>
      <c r="G57" s="94" t="s">
        <v>42</v>
      </c>
      <c r="H57" s="94"/>
      <c r="I57" s="94"/>
      <c r="J57" s="94"/>
      <c r="K57" s="95" t="s">
        <v>7</v>
      </c>
      <c r="L57" s="96"/>
      <c r="M57" s="47" t="s">
        <v>5</v>
      </c>
      <c r="O57" s="60"/>
    </row>
    <row r="58" spans="2:16" s="11" customFormat="1" ht="15" customHeight="1" x14ac:dyDescent="0.3">
      <c r="B58" s="2" t="s">
        <v>1</v>
      </c>
      <c r="C58" s="97"/>
      <c r="D58" s="98"/>
      <c r="E58" s="57"/>
      <c r="F58" s="116"/>
      <c r="G58" s="91"/>
      <c r="H58" s="91"/>
      <c r="I58" s="91"/>
      <c r="J58" s="91"/>
      <c r="K58" s="92" t="str">
        <f>IF(G58&gt;" ",VLOOKUP(G58,'Dati Società'!A:E,3,FALSE), " ")</f>
        <v xml:space="preserve"> </v>
      </c>
      <c r="L58" s="93"/>
      <c r="M58" s="62" t="str">
        <f>IF(G58&gt;" ",VLOOKUP(G58,'Dati Società'!A:F,6,FALSE)," ")</f>
        <v xml:space="preserve"> </v>
      </c>
      <c r="N58" s="56"/>
      <c r="O58" s="61"/>
      <c r="P58" s="55"/>
    </row>
    <row r="59" spans="2:16" s="11" customFormat="1" ht="15" customHeight="1" x14ac:dyDescent="0.3">
      <c r="B59" s="2" t="s">
        <v>2</v>
      </c>
      <c r="C59" s="102"/>
      <c r="D59" s="103"/>
      <c r="E59" s="58" t="str">
        <f>IF(C59&gt;" ",VLOOKUP(C59,'Dati Società'!G:H,2,FALSE)," ")</f>
        <v xml:space="preserve"> </v>
      </c>
      <c r="F59" s="117"/>
      <c r="G59" s="91"/>
      <c r="H59" s="91"/>
      <c r="I59" s="91"/>
      <c r="J59" s="91"/>
      <c r="K59" s="92" t="str">
        <f>IF(G59&gt;" ",VLOOKUP(G59,'Dati Società'!A:E,3,FALSE), " ")</f>
        <v xml:space="preserve"> </v>
      </c>
      <c r="L59" s="93"/>
      <c r="M59" s="62" t="str">
        <f>IF(G59&gt;" ",VLOOKUP(G59,'Dati Società'!A:F,6,FALSE)," ")</f>
        <v xml:space="preserve"> </v>
      </c>
      <c r="O59" s="61"/>
    </row>
    <row r="60" spans="2:16" s="11" customFormat="1" ht="15" customHeight="1" x14ac:dyDescent="0.3">
      <c r="B60" s="2" t="s">
        <v>3</v>
      </c>
      <c r="C60" s="104"/>
      <c r="D60" s="104"/>
      <c r="E60" s="58" t="str">
        <f>IF(C60&gt;" ",VLOOKUP(C60,'Dati Società'!A:E,3,FALSE)," ")</f>
        <v xml:space="preserve"> </v>
      </c>
      <c r="F60" s="117"/>
      <c r="G60" s="91"/>
      <c r="H60" s="91"/>
      <c r="I60" s="91"/>
      <c r="J60" s="91"/>
      <c r="K60" s="92" t="str">
        <f>IF(G60&gt;" ",VLOOKUP(G60,'Dati Società'!A:E,3,FALSE), " ")</f>
        <v xml:space="preserve"> </v>
      </c>
      <c r="L60" s="93"/>
      <c r="M60" s="62" t="str">
        <f>IF(G60&gt;" ",VLOOKUP(G60,'Dati Società'!A:F,6,FALSE)," ")</f>
        <v xml:space="preserve"> </v>
      </c>
      <c r="O60" s="61"/>
    </row>
    <row r="61" spans="2:16" s="11" customFormat="1" ht="15" customHeight="1" x14ac:dyDescent="0.3">
      <c r="B61" s="12" t="s">
        <v>49</v>
      </c>
      <c r="C61" s="104"/>
      <c r="D61" s="104"/>
      <c r="E61" s="58" t="str">
        <f>IF(C61&gt;" ",VLOOKUP(C61,'Dati Società'!A:E,3,FALSE)," ")</f>
        <v xml:space="preserve"> </v>
      </c>
      <c r="F61" s="117"/>
      <c r="G61" s="91"/>
      <c r="H61" s="91"/>
      <c r="I61" s="91"/>
      <c r="J61" s="91"/>
      <c r="K61" s="92" t="str">
        <f>IF(G61&gt;" ",VLOOKUP(G61,'Dati Società'!A:E,3,FALSE), " ")</f>
        <v xml:space="preserve"> </v>
      </c>
      <c r="L61" s="93"/>
      <c r="M61" s="62" t="str">
        <f>IF(G61&gt;" ",VLOOKUP(G61,'Dati Società'!A:F,6,FALSE)," ")</f>
        <v xml:space="preserve"> </v>
      </c>
      <c r="O61" s="61"/>
    </row>
    <row r="62" spans="2:16" s="11" customFormat="1" ht="15" customHeight="1" x14ac:dyDescent="0.3">
      <c r="F62" s="117"/>
      <c r="G62" s="91"/>
      <c r="H62" s="91"/>
      <c r="I62" s="91"/>
      <c r="J62" s="91"/>
      <c r="K62" s="92" t="str">
        <f>IF(G62&gt;" ",VLOOKUP(G62,'Dati Società'!A:E,3,FALSE), " ")</f>
        <v xml:space="preserve"> </v>
      </c>
      <c r="L62" s="93"/>
      <c r="M62" s="62" t="str">
        <f>IF(G62&gt;" ",VLOOKUP(G62,'Dati Società'!A:F,6,FALSE)," ")</f>
        <v xml:space="preserve"> </v>
      </c>
      <c r="O62" s="61"/>
    </row>
    <row r="63" spans="2:16" s="11" customFormat="1" ht="15" customHeight="1" x14ac:dyDescent="0.3">
      <c r="F63" s="117"/>
      <c r="G63" s="91"/>
      <c r="H63" s="91"/>
      <c r="I63" s="91"/>
      <c r="J63" s="91"/>
      <c r="K63" s="92" t="str">
        <f>IF(G63&gt;" ",VLOOKUP(G63,'Dati Società'!A:E,3,FALSE), " ")</f>
        <v xml:space="preserve"> </v>
      </c>
      <c r="L63" s="93"/>
      <c r="M63" s="62" t="str">
        <f>IF(G63&gt;" ",VLOOKUP(G63,'Dati Società'!A:F,6,FALSE)," ")</f>
        <v xml:space="preserve"> </v>
      </c>
      <c r="O63" s="61"/>
    </row>
    <row r="64" spans="2:16" s="11" customFormat="1" ht="15.75" customHeight="1" x14ac:dyDescent="0.3">
      <c r="F64" s="117"/>
      <c r="G64" s="91"/>
      <c r="H64" s="91"/>
      <c r="I64" s="91"/>
      <c r="J64" s="91"/>
      <c r="K64" s="92" t="str">
        <f>IF(G64&gt;" ",VLOOKUP(G64,'Dati Società'!A:E,3,FALSE), " ")</f>
        <v xml:space="preserve"> </v>
      </c>
      <c r="L64" s="93"/>
      <c r="M64" s="62" t="str">
        <f>IF(G64&gt;" ",VLOOKUP(G64,'Dati Società'!A:F,6,FALSE)," ")</f>
        <v xml:space="preserve"> </v>
      </c>
      <c r="O64" s="61"/>
    </row>
    <row r="65" spans="2:16" s="11" customFormat="1" ht="15.75" customHeight="1" thickBot="1" x14ac:dyDescent="0.35">
      <c r="F65" s="118"/>
      <c r="G65" s="91"/>
      <c r="H65" s="91"/>
      <c r="I65" s="91"/>
      <c r="J65" s="91"/>
      <c r="K65" s="92" t="str">
        <f>IF(G65&gt;" ",VLOOKUP(G65,'Dati Società'!A:E,3,FALSE), " ")</f>
        <v xml:space="preserve"> </v>
      </c>
      <c r="L65" s="93"/>
      <c r="M65" s="62" t="str">
        <f>IF(G65&gt;" ",VLOOKUP(G65,'Dati Società'!A:F,6,FALSE)," ")</f>
        <v xml:space="preserve"> </v>
      </c>
      <c r="O65" s="61"/>
    </row>
    <row r="67" spans="2:16" s="11" customFormat="1" ht="15" thickBot="1" x14ac:dyDescent="0.35">
      <c r="E67" s="14" t="s">
        <v>7</v>
      </c>
      <c r="F67" s="49" t="s">
        <v>4</v>
      </c>
      <c r="G67" s="94" t="s">
        <v>42</v>
      </c>
      <c r="H67" s="94"/>
      <c r="I67" s="94"/>
      <c r="J67" s="94"/>
      <c r="K67" s="95" t="s">
        <v>7</v>
      </c>
      <c r="L67" s="96"/>
      <c r="M67" s="47" t="s">
        <v>5</v>
      </c>
      <c r="O67" s="60"/>
    </row>
    <row r="68" spans="2:16" s="11" customFormat="1" ht="15" customHeight="1" x14ac:dyDescent="0.3">
      <c r="B68" s="2" t="s">
        <v>1</v>
      </c>
      <c r="C68" s="97"/>
      <c r="D68" s="98"/>
      <c r="E68" s="57"/>
      <c r="F68" s="116"/>
      <c r="G68" s="91"/>
      <c r="H68" s="91"/>
      <c r="I68" s="91"/>
      <c r="J68" s="91"/>
      <c r="K68" s="92" t="str">
        <f>IF(G68&gt;" ",VLOOKUP(G68,'Dati Società'!A:E,3,FALSE), " ")</f>
        <v xml:space="preserve"> </v>
      </c>
      <c r="L68" s="93"/>
      <c r="M68" s="62" t="str">
        <f>IF(G68&gt;" ",VLOOKUP(G68,'Dati Società'!A:F,6,FALSE)," ")</f>
        <v xml:space="preserve"> </v>
      </c>
      <c r="N68" s="56"/>
      <c r="O68" s="61"/>
      <c r="P68" s="55"/>
    </row>
    <row r="69" spans="2:16" s="11" customFormat="1" ht="15" customHeight="1" x14ac:dyDescent="0.3">
      <c r="B69" s="2" t="s">
        <v>2</v>
      </c>
      <c r="C69" s="102"/>
      <c r="D69" s="103"/>
      <c r="E69" s="58" t="str">
        <f>IF(C69&gt;" ",VLOOKUP(C69,'Dati Società'!G:H,2,FALSE)," ")</f>
        <v xml:space="preserve"> </v>
      </c>
      <c r="F69" s="117"/>
      <c r="G69" s="91"/>
      <c r="H69" s="91"/>
      <c r="I69" s="91"/>
      <c r="J69" s="91"/>
      <c r="K69" s="92" t="str">
        <f>IF(G69&gt;" ",VLOOKUP(G69,'Dati Società'!A:E,3,FALSE), " ")</f>
        <v xml:space="preserve"> </v>
      </c>
      <c r="L69" s="93"/>
      <c r="M69" s="62" t="str">
        <f>IF(G69&gt;" ",VLOOKUP(G69,'Dati Società'!A:F,6,FALSE)," ")</f>
        <v xml:space="preserve"> </v>
      </c>
      <c r="O69" s="61"/>
    </row>
    <row r="70" spans="2:16" s="11" customFormat="1" ht="15" customHeight="1" x14ac:dyDescent="0.3">
      <c r="B70" s="2" t="s">
        <v>3</v>
      </c>
      <c r="C70" s="104"/>
      <c r="D70" s="104"/>
      <c r="E70" s="58" t="str">
        <f>IF(C70&gt;" ",VLOOKUP(C70,'Dati Società'!A:E,3,FALSE)," ")</f>
        <v xml:space="preserve"> </v>
      </c>
      <c r="F70" s="117"/>
      <c r="G70" s="91"/>
      <c r="H70" s="91"/>
      <c r="I70" s="91"/>
      <c r="J70" s="91"/>
      <c r="K70" s="92" t="str">
        <f>IF(G70&gt;" ",VLOOKUP(G70,'Dati Società'!A:E,3,FALSE), " ")</f>
        <v xml:space="preserve"> </v>
      </c>
      <c r="L70" s="93"/>
      <c r="M70" s="62" t="str">
        <f>IF(G70&gt;" ",VLOOKUP(G70,'Dati Società'!A:F,6,FALSE)," ")</f>
        <v xml:space="preserve"> </v>
      </c>
      <c r="O70" s="61"/>
    </row>
    <row r="71" spans="2:16" s="11" customFormat="1" ht="15" customHeight="1" x14ac:dyDescent="0.3">
      <c r="B71" s="12" t="s">
        <v>49</v>
      </c>
      <c r="C71" s="104"/>
      <c r="D71" s="104"/>
      <c r="E71" s="58" t="str">
        <f>IF(C71&gt;" ",VLOOKUP(C71,'Dati Società'!A:E,3,FALSE)," ")</f>
        <v xml:space="preserve"> </v>
      </c>
      <c r="F71" s="117"/>
      <c r="G71" s="91"/>
      <c r="H71" s="91"/>
      <c r="I71" s="91"/>
      <c r="J71" s="91"/>
      <c r="K71" s="92" t="str">
        <f>IF(G71&gt;" ",VLOOKUP(G71,'Dati Società'!A:E,3,FALSE), " ")</f>
        <v xml:space="preserve"> </v>
      </c>
      <c r="L71" s="93"/>
      <c r="M71" s="62" t="str">
        <f>IF(G71&gt;" ",VLOOKUP(G71,'Dati Società'!A:F,6,FALSE)," ")</f>
        <v xml:space="preserve"> </v>
      </c>
      <c r="O71" s="61"/>
    </row>
    <row r="72" spans="2:16" s="11" customFormat="1" ht="15" customHeight="1" x14ac:dyDescent="0.3">
      <c r="F72" s="117"/>
      <c r="G72" s="91"/>
      <c r="H72" s="91"/>
      <c r="I72" s="91"/>
      <c r="J72" s="91"/>
      <c r="K72" s="92" t="str">
        <f>IF(G72&gt;" ",VLOOKUP(G72,'Dati Società'!A:E,3,FALSE), " ")</f>
        <v xml:space="preserve"> </v>
      </c>
      <c r="L72" s="93"/>
      <c r="M72" s="62" t="str">
        <f>IF(G72&gt;" ",VLOOKUP(G72,'Dati Società'!A:F,6,FALSE)," ")</f>
        <v xml:space="preserve"> </v>
      </c>
      <c r="O72" s="61"/>
    </row>
    <row r="73" spans="2:16" s="11" customFormat="1" ht="15" customHeight="1" x14ac:dyDescent="0.3">
      <c r="F73" s="117"/>
      <c r="G73" s="91"/>
      <c r="H73" s="91"/>
      <c r="I73" s="91"/>
      <c r="J73" s="91"/>
      <c r="K73" s="92" t="str">
        <f>IF(G73&gt;" ",VLOOKUP(G73,'Dati Società'!A:E,3,FALSE), " ")</f>
        <v xml:space="preserve"> </v>
      </c>
      <c r="L73" s="93"/>
      <c r="M73" s="62" t="str">
        <f>IF(G73&gt;" ",VLOOKUP(G73,'Dati Società'!A:F,6,FALSE)," ")</f>
        <v xml:space="preserve"> </v>
      </c>
      <c r="O73" s="61"/>
    </row>
    <row r="74" spans="2:16" s="11" customFormat="1" ht="15.75" customHeight="1" x14ac:dyDescent="0.3">
      <c r="F74" s="117"/>
      <c r="G74" s="91"/>
      <c r="H74" s="91"/>
      <c r="I74" s="91"/>
      <c r="J74" s="91"/>
      <c r="K74" s="92" t="str">
        <f>IF(G74&gt;" ",VLOOKUP(G74,'Dati Società'!A:E,3,FALSE), " ")</f>
        <v xml:space="preserve"> </v>
      </c>
      <c r="L74" s="93"/>
      <c r="M74" s="62" t="str">
        <f>IF(G74&gt;" ",VLOOKUP(G74,'Dati Società'!A:F,6,FALSE)," ")</f>
        <v xml:space="preserve"> </v>
      </c>
      <c r="O74" s="61"/>
    </row>
    <row r="75" spans="2:16" s="11" customFormat="1" ht="15.75" customHeight="1" thickBot="1" x14ac:dyDescent="0.35">
      <c r="F75" s="118"/>
      <c r="G75" s="91"/>
      <c r="H75" s="91"/>
      <c r="I75" s="91"/>
      <c r="J75" s="91"/>
      <c r="K75" s="92" t="str">
        <f>IF(G75&gt;" ",VLOOKUP(G75,'Dati Società'!A:E,3,FALSE), " ")</f>
        <v xml:space="preserve"> </v>
      </c>
      <c r="L75" s="93"/>
      <c r="M75" s="62" t="str">
        <f>IF(G75&gt;" ",VLOOKUP(G75,'Dati Società'!A:F,6,FALSE)," ")</f>
        <v xml:space="preserve"> </v>
      </c>
      <c r="O75" s="61"/>
    </row>
    <row r="77" spans="2:16" s="11" customFormat="1" ht="15" thickBot="1" x14ac:dyDescent="0.35">
      <c r="E77" s="14" t="s">
        <v>7</v>
      </c>
      <c r="F77" s="49" t="s">
        <v>4</v>
      </c>
      <c r="G77" s="94" t="s">
        <v>42</v>
      </c>
      <c r="H77" s="94"/>
      <c r="I77" s="94"/>
      <c r="J77" s="94"/>
      <c r="K77" s="95" t="s">
        <v>7</v>
      </c>
      <c r="L77" s="96"/>
      <c r="M77" s="47" t="s">
        <v>5</v>
      </c>
      <c r="O77" s="60"/>
    </row>
    <row r="78" spans="2:16" s="11" customFormat="1" ht="15" customHeight="1" x14ac:dyDescent="0.3">
      <c r="B78" s="2" t="s">
        <v>1</v>
      </c>
      <c r="C78" s="97"/>
      <c r="D78" s="98"/>
      <c r="E78" s="57"/>
      <c r="F78" s="116"/>
      <c r="G78" s="91"/>
      <c r="H78" s="91"/>
      <c r="I78" s="91"/>
      <c r="J78" s="91"/>
      <c r="K78" s="92" t="str">
        <f>IF(G78&gt;" ",VLOOKUP(G78,'Dati Società'!A:E,3,FALSE), " ")</f>
        <v xml:space="preserve"> </v>
      </c>
      <c r="L78" s="93"/>
      <c r="M78" s="62" t="str">
        <f>IF(G78&gt;" ",VLOOKUP(G78,'Dati Società'!A:F,6,FALSE)," ")</f>
        <v xml:space="preserve"> </v>
      </c>
      <c r="N78" s="56"/>
      <c r="O78" s="61"/>
      <c r="P78" s="55"/>
    </row>
    <row r="79" spans="2:16" s="11" customFormat="1" ht="15" customHeight="1" x14ac:dyDescent="0.3">
      <c r="B79" s="2" t="s">
        <v>2</v>
      </c>
      <c r="C79" s="102"/>
      <c r="D79" s="103"/>
      <c r="E79" s="58" t="str">
        <f>IF(C79&gt;" ",VLOOKUP(C79,'Dati Società'!G:H,2,FALSE)," ")</f>
        <v xml:space="preserve"> </v>
      </c>
      <c r="F79" s="117"/>
      <c r="G79" s="91"/>
      <c r="H79" s="91"/>
      <c r="I79" s="91"/>
      <c r="J79" s="91"/>
      <c r="K79" s="92" t="str">
        <f>IF(G79&gt;" ",VLOOKUP(G79,'Dati Società'!A:E,3,FALSE), " ")</f>
        <v xml:space="preserve"> </v>
      </c>
      <c r="L79" s="93"/>
      <c r="M79" s="62" t="str">
        <f>IF(G79&gt;" ",VLOOKUP(G79,'Dati Società'!A:F,6,FALSE)," ")</f>
        <v xml:space="preserve"> </v>
      </c>
      <c r="O79" s="61"/>
    </row>
    <row r="80" spans="2:16" s="11" customFormat="1" ht="15" customHeight="1" x14ac:dyDescent="0.3">
      <c r="B80" s="2" t="s">
        <v>3</v>
      </c>
      <c r="C80" s="104"/>
      <c r="D80" s="104"/>
      <c r="E80" s="58" t="str">
        <f>IF(C80&gt;" ",VLOOKUP(C80,'Dati Società'!A:E,3,FALSE)," ")</f>
        <v xml:space="preserve"> </v>
      </c>
      <c r="F80" s="117"/>
      <c r="G80" s="91"/>
      <c r="H80" s="91"/>
      <c r="I80" s="91"/>
      <c r="J80" s="91"/>
      <c r="K80" s="92" t="str">
        <f>IF(G80&gt;" ",VLOOKUP(G80,'Dati Società'!A:E,3,FALSE), " ")</f>
        <v xml:space="preserve"> </v>
      </c>
      <c r="L80" s="93"/>
      <c r="M80" s="62" t="str">
        <f>IF(G80&gt;" ",VLOOKUP(G80,'Dati Società'!A:F,6,FALSE)," ")</f>
        <v xml:space="preserve"> </v>
      </c>
      <c r="O80" s="61"/>
    </row>
    <row r="81" spans="2:16" s="11" customFormat="1" ht="15" customHeight="1" x14ac:dyDescent="0.3">
      <c r="B81" s="12" t="s">
        <v>49</v>
      </c>
      <c r="C81" s="104"/>
      <c r="D81" s="104"/>
      <c r="E81" s="58" t="str">
        <f>IF(C81&gt;" ",VLOOKUP(C81,'Dati Società'!A:E,3,FALSE)," ")</f>
        <v xml:space="preserve"> </v>
      </c>
      <c r="F81" s="117"/>
      <c r="G81" s="91"/>
      <c r="H81" s="91"/>
      <c r="I81" s="91"/>
      <c r="J81" s="91"/>
      <c r="K81" s="92" t="str">
        <f>IF(G81&gt;" ",VLOOKUP(G81,'Dati Società'!A:E,3,FALSE), " ")</f>
        <v xml:space="preserve"> </v>
      </c>
      <c r="L81" s="93"/>
      <c r="M81" s="62" t="str">
        <f>IF(G81&gt;" ",VLOOKUP(G81,'Dati Società'!A:F,6,FALSE)," ")</f>
        <v xml:space="preserve"> </v>
      </c>
      <c r="O81" s="61"/>
    </row>
    <row r="82" spans="2:16" s="11" customFormat="1" ht="15" customHeight="1" x14ac:dyDescent="0.3">
      <c r="F82" s="117"/>
      <c r="G82" s="91"/>
      <c r="H82" s="91"/>
      <c r="I82" s="91"/>
      <c r="J82" s="91"/>
      <c r="K82" s="92" t="str">
        <f>IF(G82&gt;" ",VLOOKUP(G82,'Dati Società'!A:E,3,FALSE), " ")</f>
        <v xml:space="preserve"> </v>
      </c>
      <c r="L82" s="93"/>
      <c r="M82" s="62" t="str">
        <f>IF(G82&gt;" ",VLOOKUP(G82,'Dati Società'!A:F,6,FALSE)," ")</f>
        <v xml:space="preserve"> </v>
      </c>
      <c r="O82" s="61"/>
    </row>
    <row r="83" spans="2:16" s="11" customFormat="1" ht="15" customHeight="1" x14ac:dyDescent="0.3">
      <c r="F83" s="117"/>
      <c r="G83" s="91"/>
      <c r="H83" s="91"/>
      <c r="I83" s="91"/>
      <c r="J83" s="91"/>
      <c r="K83" s="92" t="str">
        <f>IF(G83&gt;" ",VLOOKUP(G83,'Dati Società'!A:E,3,FALSE), " ")</f>
        <v xml:space="preserve"> </v>
      </c>
      <c r="L83" s="93"/>
      <c r="M83" s="62" t="str">
        <f>IF(G83&gt;" ",VLOOKUP(G83,'Dati Società'!A:F,6,FALSE)," ")</f>
        <v xml:space="preserve"> </v>
      </c>
      <c r="O83" s="61"/>
    </row>
    <row r="84" spans="2:16" s="11" customFormat="1" ht="15.75" customHeight="1" x14ac:dyDescent="0.3">
      <c r="F84" s="117"/>
      <c r="G84" s="91"/>
      <c r="H84" s="91"/>
      <c r="I84" s="91"/>
      <c r="J84" s="91"/>
      <c r="K84" s="92" t="str">
        <f>IF(G84&gt;" ",VLOOKUP(G84,'Dati Società'!A:E,3,FALSE), " ")</f>
        <v xml:space="preserve"> </v>
      </c>
      <c r="L84" s="93"/>
      <c r="M84" s="62" t="str">
        <f>IF(G84&gt;" ",VLOOKUP(G84,'Dati Società'!A:F,6,FALSE)," ")</f>
        <v xml:space="preserve"> </v>
      </c>
      <c r="O84" s="61"/>
    </row>
    <row r="85" spans="2:16" s="11" customFormat="1" ht="15.75" customHeight="1" thickBot="1" x14ac:dyDescent="0.35">
      <c r="F85" s="118"/>
      <c r="G85" s="91"/>
      <c r="H85" s="91"/>
      <c r="I85" s="91"/>
      <c r="J85" s="91"/>
      <c r="K85" s="92" t="str">
        <f>IF(G85&gt;" ",VLOOKUP(G85,'Dati Società'!A:E,3,FALSE), " ")</f>
        <v xml:space="preserve"> </v>
      </c>
      <c r="L85" s="93"/>
      <c r="M85" s="62" t="str">
        <f>IF(G85&gt;" ",VLOOKUP(G85,'Dati Società'!A:F,6,FALSE)," ")</f>
        <v xml:space="preserve"> </v>
      </c>
      <c r="O85" s="61"/>
    </row>
    <row r="87" spans="2:16" s="11" customFormat="1" ht="15" thickBot="1" x14ac:dyDescent="0.35">
      <c r="E87" s="14" t="s">
        <v>7</v>
      </c>
      <c r="F87" s="49" t="s">
        <v>4</v>
      </c>
      <c r="G87" s="94" t="s">
        <v>42</v>
      </c>
      <c r="H87" s="94"/>
      <c r="I87" s="94"/>
      <c r="J87" s="94"/>
      <c r="K87" s="95" t="s">
        <v>7</v>
      </c>
      <c r="L87" s="96"/>
      <c r="M87" s="47" t="s">
        <v>5</v>
      </c>
      <c r="O87" s="60"/>
    </row>
    <row r="88" spans="2:16" s="11" customFormat="1" ht="15" customHeight="1" x14ac:dyDescent="0.3">
      <c r="B88" s="2" t="s">
        <v>1</v>
      </c>
      <c r="C88" s="97"/>
      <c r="D88" s="98"/>
      <c r="E88" s="57"/>
      <c r="F88" s="116"/>
      <c r="G88" s="91"/>
      <c r="H88" s="91"/>
      <c r="I88" s="91"/>
      <c r="J88" s="91"/>
      <c r="K88" s="92" t="str">
        <f>IF(G88&gt;" ",VLOOKUP(G88,'Dati Società'!A:E,3,FALSE), " ")</f>
        <v xml:space="preserve"> </v>
      </c>
      <c r="L88" s="93"/>
      <c r="M88" s="62" t="str">
        <f>IF(G88&gt;" ",VLOOKUP(G88,'Dati Società'!A:F,6,FALSE)," ")</f>
        <v xml:space="preserve"> </v>
      </c>
      <c r="N88" s="56"/>
      <c r="O88" s="61"/>
      <c r="P88" s="55"/>
    </row>
    <row r="89" spans="2:16" s="11" customFormat="1" ht="15" customHeight="1" x14ac:dyDescent="0.3">
      <c r="B89" s="2" t="s">
        <v>2</v>
      </c>
      <c r="C89" s="102"/>
      <c r="D89" s="103"/>
      <c r="E89" s="58" t="str">
        <f>IF(C89&gt;" ",VLOOKUP(C89,'Dati Società'!G:H,2,FALSE)," ")</f>
        <v xml:space="preserve"> </v>
      </c>
      <c r="F89" s="117"/>
      <c r="G89" s="91"/>
      <c r="H89" s="91"/>
      <c r="I89" s="91"/>
      <c r="J89" s="91"/>
      <c r="K89" s="92" t="str">
        <f>IF(G89&gt;" ",VLOOKUP(G89,'Dati Società'!A:E,3,FALSE), " ")</f>
        <v xml:space="preserve"> </v>
      </c>
      <c r="L89" s="93"/>
      <c r="M89" s="62" t="str">
        <f>IF(G89&gt;" ",VLOOKUP(G89,'Dati Società'!A:F,6,FALSE)," ")</f>
        <v xml:space="preserve"> </v>
      </c>
      <c r="O89" s="61"/>
    </row>
    <row r="90" spans="2:16" s="11" customFormat="1" ht="15" customHeight="1" x14ac:dyDescent="0.3">
      <c r="B90" s="2" t="s">
        <v>3</v>
      </c>
      <c r="C90" s="104"/>
      <c r="D90" s="104"/>
      <c r="E90" s="58" t="str">
        <f>IF(C90&gt;" ",VLOOKUP(C90,'Dati Società'!A:E,3,FALSE)," ")</f>
        <v xml:space="preserve"> </v>
      </c>
      <c r="F90" s="117"/>
      <c r="G90" s="91"/>
      <c r="H90" s="91"/>
      <c r="I90" s="91"/>
      <c r="J90" s="91"/>
      <c r="K90" s="92" t="str">
        <f>IF(G90&gt;" ",VLOOKUP(G90,'Dati Società'!A:E,3,FALSE), " ")</f>
        <v xml:space="preserve"> </v>
      </c>
      <c r="L90" s="93"/>
      <c r="M90" s="62" t="str">
        <f>IF(G90&gt;" ",VLOOKUP(G90,'Dati Società'!A:F,6,FALSE)," ")</f>
        <v xml:space="preserve"> </v>
      </c>
      <c r="O90" s="61"/>
    </row>
    <row r="91" spans="2:16" s="11" customFormat="1" ht="15" customHeight="1" x14ac:dyDescent="0.3">
      <c r="B91" s="12" t="s">
        <v>49</v>
      </c>
      <c r="C91" s="104"/>
      <c r="D91" s="104"/>
      <c r="E91" s="58" t="str">
        <f>IF(C91&gt;" ",VLOOKUP(C91,'Dati Società'!A:E,3,FALSE)," ")</f>
        <v xml:space="preserve"> </v>
      </c>
      <c r="F91" s="117"/>
      <c r="G91" s="91"/>
      <c r="H91" s="91"/>
      <c r="I91" s="91"/>
      <c r="J91" s="91"/>
      <c r="K91" s="92" t="str">
        <f>IF(G91&gt;" ",VLOOKUP(G91,'Dati Società'!A:E,3,FALSE), " ")</f>
        <v xml:space="preserve"> </v>
      </c>
      <c r="L91" s="93"/>
      <c r="M91" s="62" t="str">
        <f>IF(G91&gt;" ",VLOOKUP(G91,'Dati Società'!A:F,6,FALSE)," ")</f>
        <v xml:space="preserve"> </v>
      </c>
      <c r="O91" s="61"/>
    </row>
    <row r="92" spans="2:16" s="11" customFormat="1" ht="15" customHeight="1" x14ac:dyDescent="0.3">
      <c r="F92" s="117"/>
      <c r="G92" s="91"/>
      <c r="H92" s="91"/>
      <c r="I92" s="91"/>
      <c r="J92" s="91"/>
      <c r="K92" s="92" t="str">
        <f>IF(G92&gt;" ",VLOOKUP(G92,'Dati Società'!A:E,3,FALSE), " ")</f>
        <v xml:space="preserve"> </v>
      </c>
      <c r="L92" s="93"/>
      <c r="M92" s="62" t="str">
        <f>IF(G92&gt;" ",VLOOKUP(G92,'Dati Società'!A:F,6,FALSE)," ")</f>
        <v xml:space="preserve"> </v>
      </c>
      <c r="O92" s="61"/>
    </row>
    <row r="93" spans="2:16" s="11" customFormat="1" ht="15" customHeight="1" x14ac:dyDescent="0.3">
      <c r="F93" s="117"/>
      <c r="G93" s="91"/>
      <c r="H93" s="91"/>
      <c r="I93" s="91"/>
      <c r="J93" s="91"/>
      <c r="K93" s="92" t="str">
        <f>IF(G93&gt;" ",VLOOKUP(G93,'Dati Società'!A:E,3,FALSE), " ")</f>
        <v xml:space="preserve"> </v>
      </c>
      <c r="L93" s="93"/>
      <c r="M93" s="62" t="str">
        <f>IF(G93&gt;" ",VLOOKUP(G93,'Dati Società'!A:F,6,FALSE)," ")</f>
        <v xml:space="preserve"> </v>
      </c>
      <c r="O93" s="61"/>
    </row>
    <row r="94" spans="2:16" s="11" customFormat="1" ht="15.75" customHeight="1" x14ac:dyDescent="0.3">
      <c r="F94" s="117"/>
      <c r="G94" s="91"/>
      <c r="H94" s="91"/>
      <c r="I94" s="91"/>
      <c r="J94" s="91"/>
      <c r="K94" s="92" t="str">
        <f>IF(G94&gt;" ",VLOOKUP(G94,'Dati Società'!A:E,3,FALSE), " ")</f>
        <v xml:space="preserve"> </v>
      </c>
      <c r="L94" s="93"/>
      <c r="M94" s="62" t="str">
        <f>IF(G94&gt;" ",VLOOKUP(G94,'Dati Società'!A:F,6,FALSE)," ")</f>
        <v xml:space="preserve"> </v>
      </c>
      <c r="O94" s="61"/>
    </row>
    <row r="95" spans="2:16" s="11" customFormat="1" ht="15.75" customHeight="1" thickBot="1" x14ac:dyDescent="0.35">
      <c r="F95" s="118"/>
      <c r="G95" s="91"/>
      <c r="H95" s="91"/>
      <c r="I95" s="91"/>
      <c r="J95" s="91"/>
      <c r="K95" s="92" t="str">
        <f>IF(G95&gt;" ",VLOOKUP(G95,'Dati Società'!A:E,3,FALSE), " ")</f>
        <v xml:space="preserve"> </v>
      </c>
      <c r="L95" s="93"/>
      <c r="M95" s="62" t="str">
        <f>IF(G95&gt;" ",VLOOKUP(G95,'Dati Società'!A:F,6,FALSE)," ")</f>
        <v xml:space="preserve"> </v>
      </c>
      <c r="O95" s="61"/>
    </row>
    <row r="97" spans="2:16" s="11" customFormat="1" ht="15" thickBot="1" x14ac:dyDescent="0.35">
      <c r="E97" s="14" t="s">
        <v>7</v>
      </c>
      <c r="F97" s="49" t="s">
        <v>4</v>
      </c>
      <c r="G97" s="94" t="s">
        <v>42</v>
      </c>
      <c r="H97" s="94"/>
      <c r="I97" s="94"/>
      <c r="J97" s="94"/>
      <c r="K97" s="95" t="s">
        <v>7</v>
      </c>
      <c r="L97" s="96"/>
      <c r="M97" s="47" t="s">
        <v>5</v>
      </c>
      <c r="O97" s="60"/>
    </row>
    <row r="98" spans="2:16" s="11" customFormat="1" ht="15" customHeight="1" x14ac:dyDescent="0.3">
      <c r="B98" s="2" t="s">
        <v>1</v>
      </c>
      <c r="C98" s="97"/>
      <c r="D98" s="98"/>
      <c r="E98" s="57"/>
      <c r="F98" s="116"/>
      <c r="G98" s="91"/>
      <c r="H98" s="91"/>
      <c r="I98" s="91"/>
      <c r="J98" s="91"/>
      <c r="K98" s="92" t="str">
        <f>IF(G98&gt;" ",VLOOKUP(G98,'Dati Società'!A:E,3,FALSE), " ")</f>
        <v xml:space="preserve"> </v>
      </c>
      <c r="L98" s="93"/>
      <c r="M98" s="62" t="str">
        <f>IF(G98&gt;" ",VLOOKUP(G98,'Dati Società'!A:F,6,FALSE)," ")</f>
        <v xml:space="preserve"> </v>
      </c>
      <c r="N98" s="56"/>
      <c r="O98" s="61"/>
      <c r="P98" s="55"/>
    </row>
    <row r="99" spans="2:16" s="11" customFormat="1" ht="15" customHeight="1" x14ac:dyDescent="0.3">
      <c r="B99" s="2" t="s">
        <v>2</v>
      </c>
      <c r="C99" s="102"/>
      <c r="D99" s="103"/>
      <c r="E99" s="58" t="str">
        <f>IF(C99&gt;" ",VLOOKUP(C99,'Dati Società'!G:H,2,FALSE)," ")</f>
        <v xml:space="preserve"> </v>
      </c>
      <c r="F99" s="117"/>
      <c r="G99" s="91"/>
      <c r="H99" s="91"/>
      <c r="I99" s="91"/>
      <c r="J99" s="91"/>
      <c r="K99" s="92" t="str">
        <f>IF(G99&gt;" ",VLOOKUP(G99,'Dati Società'!A:E,3,FALSE), " ")</f>
        <v xml:space="preserve"> </v>
      </c>
      <c r="L99" s="93"/>
      <c r="M99" s="62" t="str">
        <f>IF(G99&gt;" ",VLOOKUP(G99,'Dati Società'!A:F,6,FALSE)," ")</f>
        <v xml:space="preserve"> </v>
      </c>
      <c r="O99" s="61"/>
    </row>
    <row r="100" spans="2:16" s="11" customFormat="1" ht="15" customHeight="1" x14ac:dyDescent="0.3">
      <c r="B100" s="2" t="s">
        <v>3</v>
      </c>
      <c r="C100" s="104"/>
      <c r="D100" s="104"/>
      <c r="E100" s="58" t="str">
        <f>IF(C100&gt;" ",VLOOKUP(C100,'Dati Società'!A:E,3,FALSE)," ")</f>
        <v xml:space="preserve"> </v>
      </c>
      <c r="F100" s="117"/>
      <c r="G100" s="91"/>
      <c r="H100" s="91"/>
      <c r="I100" s="91"/>
      <c r="J100" s="91"/>
      <c r="K100" s="92" t="str">
        <f>IF(G100&gt;" ",VLOOKUP(G100,'Dati Società'!A:E,3,FALSE), " ")</f>
        <v xml:space="preserve"> </v>
      </c>
      <c r="L100" s="93"/>
      <c r="M100" s="62" t="str">
        <f>IF(G100&gt;" ",VLOOKUP(G100,'Dati Società'!A:F,6,FALSE)," ")</f>
        <v xml:space="preserve"> </v>
      </c>
      <c r="O100" s="61"/>
    </row>
    <row r="101" spans="2:16" s="11" customFormat="1" ht="15" customHeight="1" x14ac:dyDescent="0.3">
      <c r="B101" s="12" t="s">
        <v>49</v>
      </c>
      <c r="C101" s="104"/>
      <c r="D101" s="104"/>
      <c r="E101" s="58" t="str">
        <f>IF(C101&gt;" ",VLOOKUP(C101,'Dati Società'!A:E,3,FALSE)," ")</f>
        <v xml:space="preserve"> </v>
      </c>
      <c r="F101" s="117"/>
      <c r="G101" s="91"/>
      <c r="H101" s="91"/>
      <c r="I101" s="91"/>
      <c r="J101" s="91"/>
      <c r="K101" s="92" t="str">
        <f>IF(G101&gt;" ",VLOOKUP(G101,'Dati Società'!A:E,3,FALSE), " ")</f>
        <v xml:space="preserve"> </v>
      </c>
      <c r="L101" s="93"/>
      <c r="M101" s="62" t="str">
        <f>IF(G101&gt;" ",VLOOKUP(G101,'Dati Società'!A:F,6,FALSE)," ")</f>
        <v xml:space="preserve"> </v>
      </c>
      <c r="O101" s="61"/>
    </row>
    <row r="102" spans="2:16" s="11" customFormat="1" ht="15" customHeight="1" x14ac:dyDescent="0.3">
      <c r="F102" s="117"/>
      <c r="G102" s="91"/>
      <c r="H102" s="91"/>
      <c r="I102" s="91"/>
      <c r="J102" s="91"/>
      <c r="K102" s="92" t="str">
        <f>IF(G102&gt;" ",VLOOKUP(G102,'Dati Società'!A:E,3,FALSE), " ")</f>
        <v xml:space="preserve"> </v>
      </c>
      <c r="L102" s="93"/>
      <c r="M102" s="62" t="str">
        <f>IF(G102&gt;" ",VLOOKUP(G102,'Dati Società'!A:F,6,FALSE)," ")</f>
        <v xml:space="preserve"> </v>
      </c>
      <c r="O102" s="61"/>
    </row>
    <row r="103" spans="2:16" s="11" customFormat="1" ht="15" customHeight="1" x14ac:dyDescent="0.3">
      <c r="F103" s="117"/>
      <c r="G103" s="91"/>
      <c r="H103" s="91"/>
      <c r="I103" s="91"/>
      <c r="J103" s="91"/>
      <c r="K103" s="92" t="str">
        <f>IF(G103&gt;" ",VLOOKUP(G103,'Dati Società'!A:E,3,FALSE), " ")</f>
        <v xml:space="preserve"> </v>
      </c>
      <c r="L103" s="93"/>
      <c r="M103" s="62" t="str">
        <f>IF(G103&gt;" ",VLOOKUP(G103,'Dati Società'!A:F,6,FALSE)," ")</f>
        <v xml:space="preserve"> </v>
      </c>
      <c r="O103" s="61"/>
    </row>
    <row r="104" spans="2:16" s="11" customFormat="1" ht="15.75" customHeight="1" x14ac:dyDescent="0.3">
      <c r="F104" s="117"/>
      <c r="G104" s="91"/>
      <c r="H104" s="91"/>
      <c r="I104" s="91"/>
      <c r="J104" s="91"/>
      <c r="K104" s="92" t="str">
        <f>IF(G104&gt;" ",VLOOKUP(G104,'Dati Società'!A:E,3,FALSE), " ")</f>
        <v xml:space="preserve"> </v>
      </c>
      <c r="L104" s="93"/>
      <c r="M104" s="62" t="str">
        <f>IF(G104&gt;" ",VLOOKUP(G104,'Dati Società'!A:F,6,FALSE)," ")</f>
        <v xml:space="preserve"> </v>
      </c>
      <c r="O104" s="61"/>
    </row>
    <row r="105" spans="2:16" s="11" customFormat="1" ht="15.75" customHeight="1" thickBot="1" x14ac:dyDescent="0.35">
      <c r="F105" s="118"/>
      <c r="G105" s="91"/>
      <c r="H105" s="91"/>
      <c r="I105" s="91"/>
      <c r="J105" s="91"/>
      <c r="K105" s="92" t="str">
        <f>IF(G105&gt;" ",VLOOKUP(G105,'Dati Società'!A:E,3,FALSE), " ")</f>
        <v xml:space="preserve"> </v>
      </c>
      <c r="L105" s="93"/>
      <c r="M105" s="62" t="str">
        <f>IF(G105&gt;" ",VLOOKUP(G105,'Dati Società'!A:F,6,FALSE)," ")</f>
        <v xml:space="preserve"> </v>
      </c>
      <c r="O105" s="61"/>
    </row>
  </sheetData>
  <sheetProtection sheet="1" objects="1" scenarios="1"/>
  <mergeCells count="235">
    <mergeCell ref="C40:D40"/>
    <mergeCell ref="G44:J44"/>
    <mergeCell ref="K44:L44"/>
    <mergeCell ref="K47:L47"/>
    <mergeCell ref="C49:D49"/>
    <mergeCell ref="C50:D50"/>
    <mergeCell ref="C51:D51"/>
    <mergeCell ref="G52:J52"/>
    <mergeCell ref="K52:L52"/>
    <mergeCell ref="G45:J45"/>
    <mergeCell ref="K45:L45"/>
    <mergeCell ref="G47:J47"/>
    <mergeCell ref="G50:J50"/>
    <mergeCell ref="K50:L50"/>
    <mergeCell ref="G51:J51"/>
    <mergeCell ref="K51:L51"/>
    <mergeCell ref="C31:D31"/>
    <mergeCell ref="G31:J31"/>
    <mergeCell ref="K31:L31"/>
    <mergeCell ref="G32:J32"/>
    <mergeCell ref="K32:L32"/>
    <mergeCell ref="C38:D38"/>
    <mergeCell ref="G38:J38"/>
    <mergeCell ref="K38:L38"/>
    <mergeCell ref="C39:D39"/>
    <mergeCell ref="G39:J39"/>
    <mergeCell ref="K39:L39"/>
    <mergeCell ref="K58:L58"/>
    <mergeCell ref="G59:J59"/>
    <mergeCell ref="K59:L59"/>
    <mergeCell ref="G60:J60"/>
    <mergeCell ref="K60:L60"/>
    <mergeCell ref="G61:J61"/>
    <mergeCell ref="K61:L61"/>
    <mergeCell ref="C41:D41"/>
    <mergeCell ref="G41:J41"/>
    <mergeCell ref="K41:L41"/>
    <mergeCell ref="G53:J53"/>
    <mergeCell ref="K53:L53"/>
    <mergeCell ref="G63:J63"/>
    <mergeCell ref="K63:L63"/>
    <mergeCell ref="G65:J65"/>
    <mergeCell ref="K65:L65"/>
    <mergeCell ref="C48:D48"/>
    <mergeCell ref="G48:J48"/>
    <mergeCell ref="K48:L48"/>
    <mergeCell ref="G49:J49"/>
    <mergeCell ref="K49:L49"/>
    <mergeCell ref="G64:J64"/>
    <mergeCell ref="K64:L64"/>
    <mergeCell ref="C58:D58"/>
    <mergeCell ref="C59:D59"/>
    <mergeCell ref="C60:D60"/>
    <mergeCell ref="C61:D61"/>
    <mergeCell ref="G62:J62"/>
    <mergeCell ref="K62:L62"/>
    <mergeCell ref="G54:J54"/>
    <mergeCell ref="K54:L54"/>
    <mergeCell ref="G55:J55"/>
    <mergeCell ref="K55:L55"/>
    <mergeCell ref="G57:J57"/>
    <mergeCell ref="K57:L57"/>
    <mergeCell ref="G58:J58"/>
    <mergeCell ref="C28:D28"/>
    <mergeCell ref="G28:J28"/>
    <mergeCell ref="K28:L28"/>
    <mergeCell ref="C29:D29"/>
    <mergeCell ref="G40:J40"/>
    <mergeCell ref="K40:L40"/>
    <mergeCell ref="G17:J17"/>
    <mergeCell ref="K17:L17"/>
    <mergeCell ref="G24:J24"/>
    <mergeCell ref="K24:L24"/>
    <mergeCell ref="C18:D18"/>
    <mergeCell ref="G18:J18"/>
    <mergeCell ref="K18:L18"/>
    <mergeCell ref="C19:D19"/>
    <mergeCell ref="G19:J19"/>
    <mergeCell ref="K19:L19"/>
    <mergeCell ref="C20:D20"/>
    <mergeCell ref="G23:J23"/>
    <mergeCell ref="K23:L23"/>
    <mergeCell ref="C21:D21"/>
    <mergeCell ref="G29:J29"/>
    <mergeCell ref="K29:L29"/>
    <mergeCell ref="C30:D30"/>
    <mergeCell ref="G30:J30"/>
    <mergeCell ref="G43:J43"/>
    <mergeCell ref="K43:L43"/>
    <mergeCell ref="G33:J33"/>
    <mergeCell ref="K33:L33"/>
    <mergeCell ref="G34:J34"/>
    <mergeCell ref="K34:L34"/>
    <mergeCell ref="G35:J35"/>
    <mergeCell ref="K35:L35"/>
    <mergeCell ref="G25:J25"/>
    <mergeCell ref="K25:L25"/>
    <mergeCell ref="G27:J27"/>
    <mergeCell ref="K27:L27"/>
    <mergeCell ref="G42:J42"/>
    <mergeCell ref="K42:L42"/>
    <mergeCell ref="G37:J37"/>
    <mergeCell ref="K37:L37"/>
    <mergeCell ref="K30:L30"/>
    <mergeCell ref="G20:J20"/>
    <mergeCell ref="K20:L20"/>
    <mergeCell ref="G21:J21"/>
    <mergeCell ref="K21:L21"/>
    <mergeCell ref="G22:J22"/>
    <mergeCell ref="K22:L22"/>
    <mergeCell ref="G12:J12"/>
    <mergeCell ref="K12:L12"/>
    <mergeCell ref="G13:J13"/>
    <mergeCell ref="K13:L13"/>
    <mergeCell ref="G14:J14"/>
    <mergeCell ref="G15:J15"/>
    <mergeCell ref="K14:L14"/>
    <mergeCell ref="K15:L15"/>
    <mergeCell ref="C11:D11"/>
    <mergeCell ref="B1:M1"/>
    <mergeCell ref="F3:H3"/>
    <mergeCell ref="I3:M3"/>
    <mergeCell ref="E4:I4"/>
    <mergeCell ref="J4:M4"/>
    <mergeCell ref="G7:J7"/>
    <mergeCell ref="K7:L7"/>
    <mergeCell ref="G11:J11"/>
    <mergeCell ref="K11:L11"/>
    <mergeCell ref="C8:D8"/>
    <mergeCell ref="G8:J8"/>
    <mergeCell ref="K8:L8"/>
    <mergeCell ref="C9:D9"/>
    <mergeCell ref="G9:J9"/>
    <mergeCell ref="K9:L9"/>
    <mergeCell ref="C10:D10"/>
    <mergeCell ref="G10:J10"/>
    <mergeCell ref="K10:L10"/>
    <mergeCell ref="G67:J67"/>
    <mergeCell ref="K67:L67"/>
    <mergeCell ref="C68:D68"/>
    <mergeCell ref="G68:J68"/>
    <mergeCell ref="K68:L68"/>
    <mergeCell ref="C69:D69"/>
    <mergeCell ref="G69:J69"/>
    <mergeCell ref="K69:L69"/>
    <mergeCell ref="C70:D70"/>
    <mergeCell ref="G70:J70"/>
    <mergeCell ref="K70:L70"/>
    <mergeCell ref="C71:D71"/>
    <mergeCell ref="G71:J71"/>
    <mergeCell ref="K71:L71"/>
    <mergeCell ref="G72:J72"/>
    <mergeCell ref="K72:L72"/>
    <mergeCell ref="G73:J73"/>
    <mergeCell ref="K73:L73"/>
    <mergeCell ref="G74:J74"/>
    <mergeCell ref="K74:L74"/>
    <mergeCell ref="G75:J75"/>
    <mergeCell ref="K75:L75"/>
    <mergeCell ref="G77:J77"/>
    <mergeCell ref="K77:L77"/>
    <mergeCell ref="C78:D78"/>
    <mergeCell ref="G78:J78"/>
    <mergeCell ref="K78:L78"/>
    <mergeCell ref="C79:D79"/>
    <mergeCell ref="G79:J79"/>
    <mergeCell ref="K79:L79"/>
    <mergeCell ref="G85:J85"/>
    <mergeCell ref="K85:L85"/>
    <mergeCell ref="G87:J87"/>
    <mergeCell ref="K87:L87"/>
    <mergeCell ref="C88:D88"/>
    <mergeCell ref="G88:J88"/>
    <mergeCell ref="K88:L88"/>
    <mergeCell ref="C80:D80"/>
    <mergeCell ref="G80:J80"/>
    <mergeCell ref="K80:L80"/>
    <mergeCell ref="C81:D81"/>
    <mergeCell ref="G81:J81"/>
    <mergeCell ref="K81:L81"/>
    <mergeCell ref="G82:J82"/>
    <mergeCell ref="K82:L82"/>
    <mergeCell ref="G83:J83"/>
    <mergeCell ref="K83:L83"/>
    <mergeCell ref="C89:D89"/>
    <mergeCell ref="G89:J89"/>
    <mergeCell ref="K89:L89"/>
    <mergeCell ref="C90:D90"/>
    <mergeCell ref="G90:J90"/>
    <mergeCell ref="K90:L90"/>
    <mergeCell ref="C91:D91"/>
    <mergeCell ref="G91:J91"/>
    <mergeCell ref="K91:L91"/>
    <mergeCell ref="C98:D98"/>
    <mergeCell ref="G98:J98"/>
    <mergeCell ref="K98:L98"/>
    <mergeCell ref="C99:D99"/>
    <mergeCell ref="G99:J99"/>
    <mergeCell ref="K99:L99"/>
    <mergeCell ref="C100:D100"/>
    <mergeCell ref="G100:J100"/>
    <mergeCell ref="K100:L100"/>
    <mergeCell ref="C101:D101"/>
    <mergeCell ref="G101:J101"/>
    <mergeCell ref="K101:L101"/>
    <mergeCell ref="G102:J102"/>
    <mergeCell ref="K102:L102"/>
    <mergeCell ref="G103:J103"/>
    <mergeCell ref="K103:L103"/>
    <mergeCell ref="G104:J104"/>
    <mergeCell ref="K104:L104"/>
    <mergeCell ref="G105:J105"/>
    <mergeCell ref="K105:L105"/>
    <mergeCell ref="F8:F15"/>
    <mergeCell ref="F18:F25"/>
    <mergeCell ref="F28:F35"/>
    <mergeCell ref="F38:F45"/>
    <mergeCell ref="F48:F55"/>
    <mergeCell ref="F58:F65"/>
    <mergeCell ref="F68:F75"/>
    <mergeCell ref="F78:F85"/>
    <mergeCell ref="F88:F95"/>
    <mergeCell ref="F98:F105"/>
    <mergeCell ref="G92:J92"/>
    <mergeCell ref="K92:L92"/>
    <mergeCell ref="G93:J93"/>
    <mergeCell ref="K93:L93"/>
    <mergeCell ref="G94:J94"/>
    <mergeCell ref="K94:L94"/>
    <mergeCell ref="G95:J95"/>
    <mergeCell ref="K95:L95"/>
    <mergeCell ref="G97:J97"/>
    <mergeCell ref="K97:L97"/>
    <mergeCell ref="G84:J84"/>
    <mergeCell ref="K84:L84"/>
  </mergeCells>
  <pageMargins left="0.53" right="0.87" top="0.31" bottom="0.28000000000000003" header="0.2" footer="0.18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ADA3127-61D4-4308-BCBF-42647733C7DD}">
          <x14:formula1>
            <xm:f>'Dati Società'!$A:$A</xm:f>
          </x14:formula1>
          <xm:sqref>G8:J15 C90:D91 G88:J95 C80:D81 G78:J85 C70:D71 G68:J75 C60:D61 G58:J65 C50:D51 G48:J55 C10:D11 C20:D21 G18:J25 C40:D41 G38:J45 C30:D31 G28:J35 C100:D101 G98:J105</xm:sqref>
        </x14:dataValidation>
        <x14:dataValidation type="list" allowBlank="1" showInputMessage="1" showErrorMessage="1" xr:uid="{AAE20A31-A719-48F3-8995-1F0008CD8EAB}">
          <x14:formula1>
            <xm:f>'Dati Società'!$G:$G</xm:f>
          </x14:formula1>
          <xm:sqref>C9:D9 C89:D89 C79:D79 C69:D69 C59:D59 C49:D49 C19:D19 C39:D39 C29:D29 C99:D99</xm:sqref>
        </x14:dataValidation>
        <x14:dataValidation type="list" allowBlank="1" showInputMessage="1" showErrorMessage="1" xr:uid="{3570F409-32A9-43DD-9A7A-112BEBCA5AAF}">
          <x14:formula1>
            <xm:f>'Dati Società'!$J:$J</xm:f>
          </x14:formula1>
          <xm:sqref>F98 F88 F78 F18 F28 F38 F48 F58 F68</xm:sqref>
        </x14:dataValidation>
        <x14:dataValidation type="list" showInputMessage="1" showErrorMessage="1" xr:uid="{601D2F31-6D02-49C2-9E00-FFBBBCFB147C}">
          <x14:formula1>
            <xm:f>'Dati Società'!$J:$J</xm:f>
          </x14:formula1>
          <xm:sqref>F8:F15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69"/>
  <sheetViews>
    <sheetView tabSelected="1" zoomScaleNormal="100" workbookViewId="0">
      <selection activeCell="J3" sqref="J3:N3"/>
    </sheetView>
  </sheetViews>
  <sheetFormatPr defaultColWidth="9.33203125" defaultRowHeight="14.4" x14ac:dyDescent="0.3"/>
  <cols>
    <col min="1" max="1" width="3.33203125" style="6" customWidth="1"/>
    <col min="2" max="2" width="12.6640625" style="6" customWidth="1"/>
    <col min="3" max="3" width="13.44140625" style="6" customWidth="1"/>
    <col min="4" max="4" width="11.33203125" style="6" customWidth="1"/>
    <col min="5" max="5" width="13.109375" style="6" customWidth="1"/>
    <col min="6" max="6" width="13.33203125" style="6" customWidth="1"/>
    <col min="7" max="7" width="11.33203125" style="6" customWidth="1"/>
    <col min="8" max="8" width="13.44140625" style="6" customWidth="1"/>
    <col min="9" max="9" width="9.77734375" style="6" customWidth="1"/>
    <col min="10" max="10" width="7.6640625" style="6" customWidth="1"/>
    <col min="11" max="11" width="11.44140625" style="6" customWidth="1"/>
    <col min="12" max="12" width="6.6640625" style="6" customWidth="1"/>
    <col min="13" max="13" width="6.109375" style="6" customWidth="1"/>
    <col min="14" max="16384" width="9.33203125" style="6"/>
  </cols>
  <sheetData>
    <row r="1" spans="2:16" ht="18" x14ac:dyDescent="0.35">
      <c r="B1" s="105" t="s">
        <v>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2:16" ht="9.75" customHeight="1" thickBot="1" x14ac:dyDescent="0.35"/>
    <row r="3" spans="2:16" ht="35.25" customHeight="1" thickBot="1" x14ac:dyDescent="0.35">
      <c r="B3" s="123" t="s">
        <v>52</v>
      </c>
      <c r="C3" s="123"/>
      <c r="D3" s="123"/>
      <c r="E3" s="123"/>
      <c r="F3" s="106" t="s">
        <v>6</v>
      </c>
      <c r="G3" s="106"/>
      <c r="H3" s="106"/>
      <c r="I3" s="107"/>
      <c r="J3" s="108"/>
      <c r="K3" s="109"/>
      <c r="L3" s="109"/>
      <c r="M3" s="109"/>
      <c r="N3" s="110"/>
    </row>
    <row r="4" spans="2:16" ht="15" thickBot="1" x14ac:dyDescent="0.35">
      <c r="B4" s="36"/>
      <c r="C4" s="124"/>
      <c r="D4" s="124"/>
      <c r="E4" s="3"/>
      <c r="F4" s="125"/>
      <c r="G4" s="125"/>
      <c r="H4" s="125"/>
      <c r="I4" s="125"/>
      <c r="J4" s="126"/>
      <c r="K4" s="111"/>
      <c r="L4" s="112"/>
      <c r="M4" s="112"/>
      <c r="N4" s="113"/>
    </row>
    <row r="5" spans="2:16" ht="21.75" customHeight="1" x14ac:dyDescent="0.3">
      <c r="B5" s="7"/>
      <c r="K5" s="1"/>
    </row>
    <row r="6" spans="2:16" ht="15" customHeight="1" x14ac:dyDescent="0.3">
      <c r="H6" s="9"/>
    </row>
    <row r="7" spans="2:16" s="11" customFormat="1" x14ac:dyDescent="0.3">
      <c r="E7" s="14" t="s">
        <v>7</v>
      </c>
      <c r="F7" s="15" t="s">
        <v>4</v>
      </c>
      <c r="G7" s="40" t="s">
        <v>50</v>
      </c>
      <c r="H7" s="94" t="s">
        <v>8</v>
      </c>
      <c r="I7" s="94"/>
      <c r="J7" s="94"/>
      <c r="K7" s="94"/>
      <c r="L7" s="95" t="s">
        <v>7</v>
      </c>
      <c r="M7" s="96"/>
      <c r="N7" s="47" t="s">
        <v>5</v>
      </c>
    </row>
    <row r="8" spans="2:16" s="11" customFormat="1" ht="15" customHeight="1" x14ac:dyDescent="0.3">
      <c r="B8" s="120" t="s">
        <v>51</v>
      </c>
      <c r="C8" s="121"/>
      <c r="D8" s="122"/>
      <c r="E8" s="13"/>
      <c r="F8" s="65"/>
      <c r="G8" s="41">
        <v>1</v>
      </c>
      <c r="H8" s="97"/>
      <c r="I8" s="119"/>
      <c r="J8" s="119"/>
      <c r="K8" s="98"/>
      <c r="L8" s="92" t="str">
        <f>IF(H8&gt;" ",VLOOKUP(H8,'Dati Società'!A:E,3,FALSE), " ")</f>
        <v xml:space="preserve"> </v>
      </c>
      <c r="M8" s="93"/>
      <c r="N8" s="62" t="str">
        <f>IF(H8&gt;" ",VLOOKUP(H8,'Dati Società'!A:F,6,FALSE)," ")</f>
        <v xml:space="preserve"> </v>
      </c>
    </row>
    <row r="9" spans="2:16" s="11" customFormat="1" ht="15" customHeight="1" x14ac:dyDescent="0.3">
      <c r="B9" s="2" t="s">
        <v>2</v>
      </c>
      <c r="C9" s="102"/>
      <c r="D9" s="103"/>
      <c r="E9" s="58" t="str">
        <f>IF(C9&gt;" ",VLOOKUP(C9,'Dati Società'!G:H,2,FALSE)," ")</f>
        <v xml:space="preserve"> </v>
      </c>
      <c r="F9" s="67"/>
      <c r="G9" s="42">
        <v>2</v>
      </c>
      <c r="H9" s="97"/>
      <c r="I9" s="119"/>
      <c r="J9" s="119"/>
      <c r="K9" s="98"/>
      <c r="L9" s="92" t="str">
        <f>IF(H9&gt;" ",VLOOKUP(H9,'Dati Società'!A:F,3,FALSE), " ")</f>
        <v xml:space="preserve"> </v>
      </c>
      <c r="M9" s="93"/>
      <c r="N9" s="62" t="str">
        <f>IF(H9&gt;" ",VLOOKUP(H9,'Dati Società'!A:G,6,FALSE)," ")</f>
        <v xml:space="preserve"> </v>
      </c>
    </row>
    <row r="10" spans="2:16" s="11" customFormat="1" ht="15" customHeight="1" x14ac:dyDescent="0.3">
      <c r="B10" s="2" t="s">
        <v>3</v>
      </c>
      <c r="C10" s="104"/>
      <c r="D10" s="104"/>
      <c r="E10" s="58" t="str">
        <f>IF(C10&gt;" ",VLOOKUP(C10,'Dati Società'!A:E,3,FALSE)," ")</f>
        <v xml:space="preserve"> </v>
      </c>
      <c r="F10" s="67"/>
      <c r="G10" s="42">
        <v>3</v>
      </c>
      <c r="H10" s="97"/>
      <c r="I10" s="119"/>
      <c r="J10" s="119"/>
      <c r="K10" s="98"/>
      <c r="L10" s="92" t="str">
        <f>IF(H10&gt;" ",VLOOKUP(H10,'Dati Società'!A:F,3,FALSE), " ")</f>
        <v xml:space="preserve"> </v>
      </c>
      <c r="M10" s="93"/>
      <c r="N10" s="62" t="str">
        <f>IF(H10&gt;" ",VLOOKUP(H10,'Dati Società'!A:G,6,FALSE)," ")</f>
        <v xml:space="preserve"> </v>
      </c>
      <c r="P10" s="43"/>
    </row>
    <row r="11" spans="2:16" s="11" customFormat="1" ht="15" customHeight="1" x14ac:dyDescent="0.3">
      <c r="B11" s="12" t="s">
        <v>10</v>
      </c>
      <c r="C11" s="104"/>
      <c r="D11" s="104"/>
      <c r="E11" s="58" t="str">
        <f>IF(C11&gt;" ",VLOOKUP(C11,'Dati Società'!A:E,3,FALSE)," ")</f>
        <v xml:space="preserve"> </v>
      </c>
      <c r="F11" s="67"/>
      <c r="G11" s="42">
        <v>4</v>
      </c>
      <c r="H11" s="97"/>
      <c r="I11" s="119"/>
      <c r="J11" s="119"/>
      <c r="K11" s="98"/>
      <c r="L11" s="92" t="str">
        <f>IF(H11&gt;" ",VLOOKUP(H11,'Dati Società'!A:F,3,FALSE), " ")</f>
        <v xml:space="preserve"> </v>
      </c>
      <c r="M11" s="93"/>
      <c r="N11" s="62" t="str">
        <f>IF(H11&gt;" ",VLOOKUP(H11,'Dati Società'!A:G,6,FALSE)," ")</f>
        <v xml:space="preserve"> </v>
      </c>
    </row>
    <row r="12" spans="2:16" s="11" customFormat="1" ht="15" customHeight="1" x14ac:dyDescent="0.3">
      <c r="F12" s="67"/>
      <c r="G12" s="42">
        <v>5</v>
      </c>
      <c r="H12" s="97"/>
      <c r="I12" s="119"/>
      <c r="J12" s="119"/>
      <c r="K12" s="98"/>
      <c r="L12" s="92" t="str">
        <f>IF(H12&gt;" ",VLOOKUP(H12,'Dati Società'!A:F,3,FALSE), " ")</f>
        <v xml:space="preserve"> </v>
      </c>
      <c r="M12" s="93"/>
      <c r="N12" s="62" t="str">
        <f>IF(H12&gt;" ",VLOOKUP(H12,'Dati Società'!A:G,6,FALSE)," ")</f>
        <v xml:space="preserve"> </v>
      </c>
    </row>
    <row r="13" spans="2:16" s="11" customFormat="1" ht="15.75" customHeight="1" thickBot="1" x14ac:dyDescent="0.35">
      <c r="F13" s="66"/>
      <c r="G13" s="48">
        <v>6</v>
      </c>
      <c r="H13" s="97"/>
      <c r="I13" s="119"/>
      <c r="J13" s="119"/>
      <c r="K13" s="98"/>
      <c r="L13" s="92" t="str">
        <f>IF(H13&gt;" ",VLOOKUP(H13,'Dati Società'!A:F,3,FALSE), " ")</f>
        <v xml:space="preserve"> </v>
      </c>
      <c r="M13" s="93"/>
      <c r="N13" s="62" t="str">
        <f>IF(H13&gt;" ",VLOOKUP(H13,'Dati Società'!A:G,6,FALSE)," ")</f>
        <v xml:space="preserve"> </v>
      </c>
    </row>
    <row r="14" spans="2:16" s="11" customFormat="1" x14ac:dyDescent="0.3"/>
    <row r="15" spans="2:16" x14ac:dyDescent="0.3">
      <c r="B15" s="11"/>
      <c r="C15" s="11"/>
      <c r="D15" s="11"/>
      <c r="E15" s="14" t="s">
        <v>7</v>
      </c>
      <c r="F15" s="15" t="s">
        <v>4</v>
      </c>
      <c r="G15" s="40" t="s">
        <v>50</v>
      </c>
      <c r="H15" s="94" t="s">
        <v>8</v>
      </c>
      <c r="I15" s="94"/>
      <c r="J15" s="94"/>
      <c r="K15" s="94"/>
      <c r="L15" s="95" t="s">
        <v>7</v>
      </c>
      <c r="M15" s="96"/>
      <c r="N15" s="47" t="s">
        <v>5</v>
      </c>
    </row>
    <row r="16" spans="2:16" s="11" customFormat="1" ht="15" customHeight="1" x14ac:dyDescent="0.3">
      <c r="B16" s="120" t="s">
        <v>51</v>
      </c>
      <c r="C16" s="121"/>
      <c r="D16" s="122"/>
      <c r="E16" s="13"/>
      <c r="F16" s="65"/>
      <c r="G16" s="41">
        <v>1</v>
      </c>
      <c r="H16" s="97"/>
      <c r="I16" s="119"/>
      <c r="J16" s="119"/>
      <c r="K16" s="98"/>
      <c r="L16" s="92" t="str">
        <f>IF(H16&gt;" ",VLOOKUP(H16,'Dati Società'!A:E,3,FALSE), " ")</f>
        <v xml:space="preserve"> </v>
      </c>
      <c r="M16" s="93"/>
      <c r="N16" s="62" t="str">
        <f>IF(H16&gt;" ",VLOOKUP(H16,'Dati Società'!A:F,6,FALSE)," ")</f>
        <v xml:space="preserve"> </v>
      </c>
    </row>
    <row r="17" spans="2:16" s="11" customFormat="1" ht="15" customHeight="1" x14ac:dyDescent="0.3">
      <c r="B17" s="2" t="s">
        <v>2</v>
      </c>
      <c r="C17" s="102"/>
      <c r="D17" s="103"/>
      <c r="E17" s="58" t="str">
        <f>IF(C17&gt;" ",VLOOKUP(C17,'Dati Società'!G:H,2,FALSE)," ")</f>
        <v xml:space="preserve"> </v>
      </c>
      <c r="F17" s="67"/>
      <c r="G17" s="42">
        <v>2</v>
      </c>
      <c r="H17" s="97"/>
      <c r="I17" s="119"/>
      <c r="J17" s="119"/>
      <c r="K17" s="98"/>
      <c r="L17" s="92" t="str">
        <f>IF(H17&gt;" ",VLOOKUP(H17,'Dati Società'!A:F,3,FALSE), " ")</f>
        <v xml:space="preserve"> </v>
      </c>
      <c r="M17" s="93"/>
      <c r="N17" s="62" t="str">
        <f>IF(H17&gt;" ",VLOOKUP(H17,'Dati Società'!A:G,6,FALSE)," ")</f>
        <v xml:space="preserve"> </v>
      </c>
    </row>
    <row r="18" spans="2:16" s="11" customFormat="1" ht="15" customHeight="1" x14ac:dyDescent="0.3">
      <c r="B18" s="2" t="s">
        <v>3</v>
      </c>
      <c r="C18" s="104"/>
      <c r="D18" s="104"/>
      <c r="E18" s="58" t="str">
        <f>IF(C18&gt;" ",VLOOKUP(C18,'Dati Società'!A:E,3,FALSE)," ")</f>
        <v xml:space="preserve"> </v>
      </c>
      <c r="F18" s="67"/>
      <c r="G18" s="42">
        <v>3</v>
      </c>
      <c r="H18" s="97"/>
      <c r="I18" s="119"/>
      <c r="J18" s="119"/>
      <c r="K18" s="98"/>
      <c r="L18" s="92" t="str">
        <f>IF(H18&gt;" ",VLOOKUP(H18,'Dati Società'!A:F,3,FALSE), " ")</f>
        <v xml:space="preserve"> </v>
      </c>
      <c r="M18" s="93"/>
      <c r="N18" s="62" t="str">
        <f>IF(H18&gt;" ",VLOOKUP(H18,'Dati Società'!A:G,6,FALSE)," ")</f>
        <v xml:space="preserve"> </v>
      </c>
      <c r="P18" s="43"/>
    </row>
    <row r="19" spans="2:16" s="11" customFormat="1" ht="15" customHeight="1" x14ac:dyDescent="0.3">
      <c r="B19" s="12" t="s">
        <v>10</v>
      </c>
      <c r="C19" s="104"/>
      <c r="D19" s="104"/>
      <c r="E19" s="58" t="str">
        <f>IF(C19&gt;" ",VLOOKUP(C19,'Dati Società'!A:E,3,FALSE)," ")</f>
        <v xml:space="preserve"> </v>
      </c>
      <c r="F19" s="67"/>
      <c r="G19" s="42">
        <v>4</v>
      </c>
      <c r="H19" s="97"/>
      <c r="I19" s="119"/>
      <c r="J19" s="119"/>
      <c r="K19" s="98"/>
      <c r="L19" s="92" t="str">
        <f>IF(H19&gt;" ",VLOOKUP(H19,'Dati Società'!A:F,3,FALSE), " ")</f>
        <v xml:space="preserve"> </v>
      </c>
      <c r="M19" s="93"/>
      <c r="N19" s="62" t="str">
        <f>IF(H19&gt;" ",VLOOKUP(H19,'Dati Società'!A:G,6,FALSE)," ")</f>
        <v xml:space="preserve"> </v>
      </c>
    </row>
    <row r="20" spans="2:16" s="11" customFormat="1" ht="15" customHeight="1" x14ac:dyDescent="0.3">
      <c r="F20" s="67"/>
      <c r="G20" s="42">
        <v>5</v>
      </c>
      <c r="H20" s="97"/>
      <c r="I20" s="119"/>
      <c r="J20" s="119"/>
      <c r="K20" s="98"/>
      <c r="L20" s="92" t="str">
        <f>IF(H20&gt;" ",VLOOKUP(H20,'Dati Società'!A:F,3,FALSE), " ")</f>
        <v xml:space="preserve"> </v>
      </c>
      <c r="M20" s="93"/>
      <c r="N20" s="62" t="str">
        <f>IF(H20&gt;" ",VLOOKUP(H20,'Dati Società'!A:G,6,FALSE)," ")</f>
        <v xml:space="preserve"> </v>
      </c>
    </row>
    <row r="21" spans="2:16" s="11" customFormat="1" ht="15.75" customHeight="1" thickBot="1" x14ac:dyDescent="0.35">
      <c r="F21" s="66"/>
      <c r="G21" s="48">
        <v>6</v>
      </c>
      <c r="H21" s="97"/>
      <c r="I21" s="119"/>
      <c r="J21" s="119"/>
      <c r="K21" s="98"/>
      <c r="L21" s="92" t="str">
        <f>IF(H21&gt;" ",VLOOKUP(H21,'Dati Società'!A:F,3,FALSE), " ")</f>
        <v xml:space="preserve"> </v>
      </c>
      <c r="M21" s="93"/>
      <c r="N21" s="62" t="str">
        <f>IF(H21&gt;" ",VLOOKUP(H21,'Dati Società'!A:G,6,FALSE)," ")</f>
        <v xml:space="preserve"> </v>
      </c>
    </row>
    <row r="22" spans="2:16" s="11" customFormat="1" x14ac:dyDescent="0.3"/>
    <row r="23" spans="2:16" x14ac:dyDescent="0.3">
      <c r="B23" s="11"/>
      <c r="C23" s="11"/>
      <c r="D23" s="11"/>
      <c r="E23" s="14" t="s">
        <v>7</v>
      </c>
      <c r="F23" s="15" t="s">
        <v>4</v>
      </c>
      <c r="G23" s="40" t="s">
        <v>50</v>
      </c>
      <c r="H23" s="94" t="s">
        <v>8</v>
      </c>
      <c r="I23" s="94"/>
      <c r="J23" s="94"/>
      <c r="K23" s="94"/>
      <c r="L23" s="95" t="s">
        <v>7</v>
      </c>
      <c r="M23" s="96"/>
      <c r="N23" s="47" t="s">
        <v>5</v>
      </c>
    </row>
    <row r="24" spans="2:16" s="11" customFormat="1" ht="15" customHeight="1" x14ac:dyDescent="0.3">
      <c r="B24" s="120" t="s">
        <v>51</v>
      </c>
      <c r="C24" s="121"/>
      <c r="D24" s="122"/>
      <c r="E24" s="13"/>
      <c r="F24" s="65"/>
      <c r="G24" s="41">
        <v>1</v>
      </c>
      <c r="H24" s="97"/>
      <c r="I24" s="119"/>
      <c r="J24" s="119"/>
      <c r="K24" s="98"/>
      <c r="L24" s="92" t="str">
        <f>IF(H24&gt;" ",VLOOKUP(H24,'Dati Società'!A:E,3,FALSE), " ")</f>
        <v xml:space="preserve"> </v>
      </c>
      <c r="M24" s="93"/>
      <c r="N24" s="62" t="str">
        <f>IF(H24&gt;" ",VLOOKUP(H24,'Dati Società'!A:F,6,FALSE)," ")</f>
        <v xml:space="preserve"> </v>
      </c>
    </row>
    <row r="25" spans="2:16" s="11" customFormat="1" ht="15" customHeight="1" x14ac:dyDescent="0.3">
      <c r="B25" s="2" t="s">
        <v>2</v>
      </c>
      <c r="C25" s="102"/>
      <c r="D25" s="103"/>
      <c r="E25" s="58" t="str">
        <f>IF(C25&gt;" ",VLOOKUP(C25,'Dati Società'!G:H,2,FALSE)," ")</f>
        <v xml:space="preserve"> </v>
      </c>
      <c r="F25" s="67"/>
      <c r="G25" s="42">
        <v>2</v>
      </c>
      <c r="H25" s="97"/>
      <c r="I25" s="119"/>
      <c r="J25" s="119"/>
      <c r="K25" s="98"/>
      <c r="L25" s="92" t="str">
        <f>IF(H25&gt;" ",VLOOKUP(H25,'Dati Società'!A:F,3,FALSE), " ")</f>
        <v xml:space="preserve"> </v>
      </c>
      <c r="M25" s="93"/>
      <c r="N25" s="62" t="str">
        <f>IF(H25&gt;" ",VLOOKUP(H25,'Dati Società'!A:G,6,FALSE)," ")</f>
        <v xml:space="preserve"> </v>
      </c>
    </row>
    <row r="26" spans="2:16" s="11" customFormat="1" ht="15" customHeight="1" x14ac:dyDescent="0.3">
      <c r="B26" s="2" t="s">
        <v>3</v>
      </c>
      <c r="C26" s="104"/>
      <c r="D26" s="104"/>
      <c r="E26" s="58" t="str">
        <f>IF(C26&gt;" ",VLOOKUP(C26,'Dati Società'!A:E,3,FALSE)," ")</f>
        <v xml:space="preserve"> </v>
      </c>
      <c r="F26" s="67"/>
      <c r="G26" s="42">
        <v>3</v>
      </c>
      <c r="H26" s="97"/>
      <c r="I26" s="119"/>
      <c r="J26" s="119"/>
      <c r="K26" s="98"/>
      <c r="L26" s="92" t="str">
        <f>IF(H26&gt;" ",VLOOKUP(H26,'Dati Società'!A:F,3,FALSE), " ")</f>
        <v xml:space="preserve"> </v>
      </c>
      <c r="M26" s="93"/>
      <c r="N26" s="62" t="str">
        <f>IF(H26&gt;" ",VLOOKUP(H26,'Dati Società'!A:G,6,FALSE)," ")</f>
        <v xml:space="preserve"> </v>
      </c>
      <c r="P26" s="43"/>
    </row>
    <row r="27" spans="2:16" s="11" customFormat="1" ht="15" customHeight="1" x14ac:dyDescent="0.3">
      <c r="B27" s="12" t="s">
        <v>10</v>
      </c>
      <c r="C27" s="104"/>
      <c r="D27" s="104"/>
      <c r="E27" s="58" t="str">
        <f>IF(C27&gt;" ",VLOOKUP(C27,'Dati Società'!A:E,3,FALSE)," ")</f>
        <v xml:space="preserve"> </v>
      </c>
      <c r="F27" s="67"/>
      <c r="G27" s="42">
        <v>4</v>
      </c>
      <c r="H27" s="97"/>
      <c r="I27" s="119"/>
      <c r="J27" s="119"/>
      <c r="K27" s="98"/>
      <c r="L27" s="92" t="str">
        <f>IF(H27&gt;" ",VLOOKUP(H27,'Dati Società'!A:F,3,FALSE), " ")</f>
        <v xml:space="preserve"> </v>
      </c>
      <c r="M27" s="93"/>
      <c r="N27" s="62" t="str">
        <f>IF(H27&gt;" ",VLOOKUP(H27,'Dati Società'!A:G,6,FALSE)," ")</f>
        <v xml:space="preserve"> </v>
      </c>
    </row>
    <row r="28" spans="2:16" s="11" customFormat="1" ht="15" customHeight="1" x14ac:dyDescent="0.3">
      <c r="F28" s="67"/>
      <c r="G28" s="42">
        <v>5</v>
      </c>
      <c r="H28" s="97"/>
      <c r="I28" s="119"/>
      <c r="J28" s="119"/>
      <c r="K28" s="98"/>
      <c r="L28" s="92" t="str">
        <f>IF(H28&gt;" ",VLOOKUP(H28,'Dati Società'!A:F,3,FALSE), " ")</f>
        <v xml:space="preserve"> </v>
      </c>
      <c r="M28" s="93"/>
      <c r="N28" s="62" t="str">
        <f>IF(H28&gt;" ",VLOOKUP(H28,'Dati Società'!A:G,6,FALSE)," ")</f>
        <v xml:space="preserve"> </v>
      </c>
    </row>
    <row r="29" spans="2:16" s="11" customFormat="1" ht="15.75" customHeight="1" thickBot="1" x14ac:dyDescent="0.35">
      <c r="F29" s="66"/>
      <c r="G29" s="48">
        <v>6</v>
      </c>
      <c r="H29" s="97"/>
      <c r="I29" s="119"/>
      <c r="J29" s="119"/>
      <c r="K29" s="98"/>
      <c r="L29" s="92" t="str">
        <f>IF(H29&gt;" ",VLOOKUP(H29,'Dati Società'!A:F,3,FALSE), " ")</f>
        <v xml:space="preserve"> </v>
      </c>
      <c r="M29" s="93"/>
      <c r="N29" s="62" t="str">
        <f>IF(H29&gt;" ",VLOOKUP(H29,'Dati Società'!A:G,6,FALSE)," ")</f>
        <v xml:space="preserve"> </v>
      </c>
    </row>
    <row r="31" spans="2:16" x14ac:dyDescent="0.3">
      <c r="B31" s="11"/>
      <c r="C31" s="11"/>
      <c r="D31" s="11"/>
      <c r="E31" s="14" t="s">
        <v>7</v>
      </c>
      <c r="F31" s="15" t="s">
        <v>4</v>
      </c>
      <c r="G31" s="40" t="s">
        <v>50</v>
      </c>
      <c r="H31" s="94" t="s">
        <v>8</v>
      </c>
      <c r="I31" s="94"/>
      <c r="J31" s="94"/>
      <c r="K31" s="94"/>
      <c r="L31" s="95" t="s">
        <v>7</v>
      </c>
      <c r="M31" s="96"/>
      <c r="N31" s="47" t="s">
        <v>5</v>
      </c>
    </row>
    <row r="32" spans="2:16" ht="15" customHeight="1" x14ac:dyDescent="0.3">
      <c r="B32" s="120" t="s">
        <v>51</v>
      </c>
      <c r="C32" s="121"/>
      <c r="D32" s="122"/>
      <c r="E32" s="13"/>
      <c r="F32" s="65"/>
      <c r="G32" s="41">
        <v>1</v>
      </c>
      <c r="H32" s="97"/>
      <c r="I32" s="119"/>
      <c r="J32" s="119"/>
      <c r="K32" s="98"/>
      <c r="L32" s="92" t="str">
        <f>IF(H32&gt;" ",VLOOKUP(H32,'Dati Società'!A:F,3,FALSE), " ")</f>
        <v xml:space="preserve"> </v>
      </c>
      <c r="M32" s="93"/>
      <c r="N32" s="62" t="str">
        <f>IF(H32&gt;" ",VLOOKUP(H32,'Dati Società'!A:G,6,FALSE)," ")</f>
        <v xml:space="preserve"> </v>
      </c>
    </row>
    <row r="33" spans="2:14" ht="15" customHeight="1" x14ac:dyDescent="0.3">
      <c r="B33" s="2" t="s">
        <v>2</v>
      </c>
      <c r="C33" s="102"/>
      <c r="D33" s="103"/>
      <c r="E33" s="58" t="str">
        <f>IF(C33&gt;" ",VLOOKUP(C33,'Dati Società'!G:H,2,FALSE)," ")</f>
        <v xml:space="preserve"> </v>
      </c>
      <c r="F33" s="67"/>
      <c r="G33" s="42">
        <v>2</v>
      </c>
      <c r="H33" s="97"/>
      <c r="I33" s="119"/>
      <c r="J33" s="119"/>
      <c r="K33" s="98"/>
      <c r="L33" s="92" t="str">
        <f>IF(H33&gt;" ",VLOOKUP(H33,'Dati Società'!A:F,3,FALSE), " ")</f>
        <v xml:space="preserve"> </v>
      </c>
      <c r="M33" s="93"/>
      <c r="N33" s="62" t="str">
        <f>IF(H33&gt;" ",VLOOKUP(H33,'Dati Società'!A:G,6,FALSE)," ")</f>
        <v xml:space="preserve"> </v>
      </c>
    </row>
    <row r="34" spans="2:14" ht="15" customHeight="1" x14ac:dyDescent="0.3">
      <c r="B34" s="2" t="s">
        <v>3</v>
      </c>
      <c r="C34" s="104"/>
      <c r="D34" s="104"/>
      <c r="E34" s="58" t="str">
        <f>IF(C34&gt;" ",VLOOKUP(C34,'Dati Società'!A:E,3,FALSE)," ")</f>
        <v xml:space="preserve"> </v>
      </c>
      <c r="F34" s="67"/>
      <c r="G34" s="42">
        <v>3</v>
      </c>
      <c r="H34" s="97"/>
      <c r="I34" s="119"/>
      <c r="J34" s="119"/>
      <c r="K34" s="98"/>
      <c r="L34" s="92" t="str">
        <f>IF(H34&gt;" ",VLOOKUP(H34,'Dati Società'!A:F,3,FALSE), " ")</f>
        <v xml:space="preserve"> </v>
      </c>
      <c r="M34" s="93"/>
      <c r="N34" s="62" t="str">
        <f>IF(H34&gt;" ",VLOOKUP(H34,'Dati Società'!A:G,6,FALSE)," ")</f>
        <v xml:space="preserve"> </v>
      </c>
    </row>
    <row r="35" spans="2:14" ht="15" customHeight="1" x14ac:dyDescent="0.3">
      <c r="B35" s="12" t="s">
        <v>10</v>
      </c>
      <c r="C35" s="104"/>
      <c r="D35" s="104"/>
      <c r="E35" s="58" t="str">
        <f>IF(C35&gt;" ",VLOOKUP(C35,'Dati Società'!A:E,3,FALSE)," ")</f>
        <v xml:space="preserve"> </v>
      </c>
      <c r="F35" s="67"/>
      <c r="G35" s="42">
        <v>4</v>
      </c>
      <c r="H35" s="97"/>
      <c r="I35" s="119"/>
      <c r="J35" s="119"/>
      <c r="K35" s="98"/>
      <c r="L35" s="92" t="str">
        <f>IF(H35&gt;" ",VLOOKUP(H35,'Dati Società'!A:F,3,FALSE), " ")</f>
        <v xml:space="preserve"> </v>
      </c>
      <c r="M35" s="93"/>
      <c r="N35" s="62" t="str">
        <f>IF(H35&gt;" ",VLOOKUP(H35,'Dati Società'!A:G,6,FALSE)," ")</f>
        <v xml:space="preserve"> </v>
      </c>
    </row>
    <row r="36" spans="2:14" ht="15" customHeight="1" x14ac:dyDescent="0.3">
      <c r="B36" s="11"/>
      <c r="C36" s="11"/>
      <c r="D36" s="11"/>
      <c r="E36" s="11"/>
      <c r="F36" s="67"/>
      <c r="G36" s="42">
        <v>5</v>
      </c>
      <c r="H36" s="97"/>
      <c r="I36" s="119"/>
      <c r="J36" s="119"/>
      <c r="K36" s="98"/>
      <c r="L36" s="92" t="str">
        <f>IF(H36&gt;" ",VLOOKUP(H36,'Dati Società'!A:F,3,FALSE), " ")</f>
        <v xml:space="preserve"> </v>
      </c>
      <c r="M36" s="93"/>
      <c r="N36" s="62" t="str">
        <f>IF(H36&gt;" ",VLOOKUP(H36,'Dati Società'!A:G,6,FALSE)," ")</f>
        <v xml:space="preserve"> </v>
      </c>
    </row>
    <row r="37" spans="2:14" ht="15" customHeight="1" thickBot="1" x14ac:dyDescent="0.35">
      <c r="B37" s="11"/>
      <c r="C37" s="11"/>
      <c r="D37" s="11"/>
      <c r="E37" s="11"/>
      <c r="F37" s="66"/>
      <c r="G37" s="48">
        <v>6</v>
      </c>
      <c r="H37" s="97"/>
      <c r="I37" s="119"/>
      <c r="J37" s="119"/>
      <c r="K37" s="98"/>
      <c r="L37" s="92" t="str">
        <f>IF(H37&gt;" ",VLOOKUP(H37,'Dati Società'!A:F,3,FALSE), " ")</f>
        <v xml:space="preserve"> </v>
      </c>
      <c r="M37" s="93"/>
      <c r="N37" s="62" t="str">
        <f>IF(H37&gt;" ",VLOOKUP(H37,'Dati Società'!A:G,6,FALSE)," ")</f>
        <v xml:space="preserve"> </v>
      </c>
    </row>
    <row r="39" spans="2:14" x14ac:dyDescent="0.3">
      <c r="B39" s="11"/>
      <c r="C39" s="11"/>
      <c r="D39" s="11"/>
      <c r="E39" s="14" t="s">
        <v>7</v>
      </c>
      <c r="F39" s="15" t="s">
        <v>4</v>
      </c>
      <c r="G39" s="40" t="s">
        <v>50</v>
      </c>
      <c r="H39" s="94" t="s">
        <v>8</v>
      </c>
      <c r="I39" s="94"/>
      <c r="J39" s="94"/>
      <c r="K39" s="94"/>
      <c r="L39" s="95" t="s">
        <v>7</v>
      </c>
      <c r="M39" s="96"/>
      <c r="N39" s="47" t="s">
        <v>5</v>
      </c>
    </row>
    <row r="40" spans="2:14" ht="15" customHeight="1" x14ac:dyDescent="0.3">
      <c r="B40" s="120" t="s">
        <v>51</v>
      </c>
      <c r="C40" s="121"/>
      <c r="D40" s="122"/>
      <c r="E40" s="13"/>
      <c r="F40" s="65"/>
      <c r="G40" s="41">
        <v>1</v>
      </c>
      <c r="H40" s="97"/>
      <c r="I40" s="119"/>
      <c r="J40" s="119"/>
      <c r="K40" s="98"/>
      <c r="L40" s="92" t="str">
        <f>IF(H40&gt;" ",VLOOKUP(H40,'Dati Società'!A:F,3,FALSE), " ")</f>
        <v xml:space="preserve"> </v>
      </c>
      <c r="M40" s="93"/>
      <c r="N40" s="62" t="str">
        <f>IF(H40&gt;" ",VLOOKUP(H40,'Dati Società'!A:G,6,FALSE)," ")</f>
        <v xml:space="preserve"> </v>
      </c>
    </row>
    <row r="41" spans="2:14" ht="15" customHeight="1" x14ac:dyDescent="0.3">
      <c r="B41" s="2" t="s">
        <v>2</v>
      </c>
      <c r="C41" s="102"/>
      <c r="D41" s="103"/>
      <c r="E41" s="58" t="str">
        <f>IF(C41&gt;" ",VLOOKUP(C41,'Dati Società'!G:H,2,FALSE)," ")</f>
        <v xml:space="preserve"> </v>
      </c>
      <c r="F41" s="67"/>
      <c r="G41" s="42">
        <v>2</v>
      </c>
      <c r="H41" s="97"/>
      <c r="I41" s="119"/>
      <c r="J41" s="119"/>
      <c r="K41" s="98"/>
      <c r="L41" s="92" t="str">
        <f>IF(H41&gt;" ",VLOOKUP(H41,'Dati Società'!A:F,3,FALSE), " ")</f>
        <v xml:space="preserve"> </v>
      </c>
      <c r="M41" s="93"/>
      <c r="N41" s="62" t="str">
        <f>IF(H41&gt;" ",VLOOKUP(H41,'Dati Società'!A:G,6,FALSE)," ")</f>
        <v xml:space="preserve"> </v>
      </c>
    </row>
    <row r="42" spans="2:14" ht="15" customHeight="1" x14ac:dyDescent="0.3">
      <c r="B42" s="2" t="s">
        <v>3</v>
      </c>
      <c r="C42" s="104"/>
      <c r="D42" s="104"/>
      <c r="E42" s="58" t="str">
        <f>IF(C42&gt;" ",VLOOKUP(C42,'Dati Società'!A:E,3,FALSE)," ")</f>
        <v xml:space="preserve"> </v>
      </c>
      <c r="F42" s="67"/>
      <c r="G42" s="42">
        <v>3</v>
      </c>
      <c r="H42" s="97"/>
      <c r="I42" s="119"/>
      <c r="J42" s="119"/>
      <c r="K42" s="98"/>
      <c r="L42" s="92" t="str">
        <f>IF(H42&gt;" ",VLOOKUP(H42,'Dati Società'!A:F,3,FALSE), " ")</f>
        <v xml:space="preserve"> </v>
      </c>
      <c r="M42" s="93"/>
      <c r="N42" s="62" t="str">
        <f>IF(H42&gt;" ",VLOOKUP(H42,'Dati Società'!A:G,6,FALSE)," ")</f>
        <v xml:space="preserve"> </v>
      </c>
    </row>
    <row r="43" spans="2:14" ht="15" customHeight="1" x14ac:dyDescent="0.3">
      <c r="B43" s="12" t="s">
        <v>10</v>
      </c>
      <c r="C43" s="104"/>
      <c r="D43" s="104"/>
      <c r="E43" s="58" t="str">
        <f>IF(C43&gt;" ",VLOOKUP(C43,'Dati Società'!A:E,3,FALSE)," ")</f>
        <v xml:space="preserve"> </v>
      </c>
      <c r="F43" s="67"/>
      <c r="G43" s="42">
        <v>4</v>
      </c>
      <c r="H43" s="97"/>
      <c r="I43" s="119"/>
      <c r="J43" s="119"/>
      <c r="K43" s="98"/>
      <c r="L43" s="92" t="str">
        <f>IF(H43&gt;" ",VLOOKUP(H43,'Dati Società'!A:F,3,FALSE), " ")</f>
        <v xml:space="preserve"> </v>
      </c>
      <c r="M43" s="93"/>
      <c r="N43" s="62" t="str">
        <f>IF(H43&gt;" ",VLOOKUP(H43,'Dati Società'!A:G,6,FALSE)," ")</f>
        <v xml:space="preserve"> </v>
      </c>
    </row>
    <row r="44" spans="2:14" ht="15" customHeight="1" x14ac:dyDescent="0.3">
      <c r="B44" s="11"/>
      <c r="C44" s="11"/>
      <c r="D44" s="11"/>
      <c r="E44" s="11"/>
      <c r="F44" s="67"/>
      <c r="G44" s="42">
        <v>5</v>
      </c>
      <c r="H44" s="97"/>
      <c r="I44" s="119"/>
      <c r="J44" s="119"/>
      <c r="K44" s="98"/>
      <c r="L44" s="92" t="str">
        <f>IF(H44&gt;" ",VLOOKUP(H44,'Dati Società'!A:F,3,FALSE), " ")</f>
        <v xml:space="preserve"> </v>
      </c>
      <c r="M44" s="93"/>
      <c r="N44" s="62" t="str">
        <f>IF(H44&gt;" ",VLOOKUP(H44,'Dati Società'!A:G,6,FALSE)," ")</f>
        <v xml:space="preserve"> </v>
      </c>
    </row>
    <row r="45" spans="2:14" ht="15" customHeight="1" thickBot="1" x14ac:dyDescent="0.35">
      <c r="B45" s="11"/>
      <c r="C45" s="11"/>
      <c r="D45" s="11"/>
      <c r="E45" s="11"/>
      <c r="F45" s="66"/>
      <c r="G45" s="48">
        <v>6</v>
      </c>
      <c r="H45" s="97"/>
      <c r="I45" s="119"/>
      <c r="J45" s="119"/>
      <c r="K45" s="98"/>
      <c r="L45" s="92" t="str">
        <f>IF(H45&gt;" ",VLOOKUP(H45,'Dati Società'!A:F,3,FALSE), " ")</f>
        <v xml:space="preserve"> </v>
      </c>
      <c r="M45" s="93"/>
      <c r="N45" s="62" t="str">
        <f>IF(H45&gt;" ",VLOOKUP(H45,'Dati Società'!A:G,6,FALSE)," ")</f>
        <v xml:space="preserve"> </v>
      </c>
    </row>
    <row r="47" spans="2:14" x14ac:dyDescent="0.3">
      <c r="B47" s="11"/>
      <c r="C47" s="11"/>
      <c r="D47" s="11"/>
      <c r="E47" s="14" t="s">
        <v>7</v>
      </c>
      <c r="F47" s="15" t="s">
        <v>4</v>
      </c>
      <c r="G47" s="40" t="s">
        <v>50</v>
      </c>
      <c r="H47" s="94" t="s">
        <v>8</v>
      </c>
      <c r="I47" s="94"/>
      <c r="J47" s="94"/>
      <c r="K47" s="94"/>
      <c r="L47" s="95" t="s">
        <v>7</v>
      </c>
      <c r="M47" s="96"/>
      <c r="N47" s="47" t="s">
        <v>5</v>
      </c>
    </row>
    <row r="48" spans="2:14" ht="15" customHeight="1" x14ac:dyDescent="0.3">
      <c r="B48" s="120" t="s">
        <v>51</v>
      </c>
      <c r="C48" s="121"/>
      <c r="D48" s="122"/>
      <c r="E48" s="13"/>
      <c r="F48" s="65"/>
      <c r="G48" s="41">
        <v>1</v>
      </c>
      <c r="H48" s="97"/>
      <c r="I48" s="119"/>
      <c r="J48" s="119"/>
      <c r="K48" s="98"/>
      <c r="L48" s="92" t="str">
        <f>IF(H48&gt;" ",VLOOKUP(H48,'Dati Società'!A:F,3,FALSE), " ")</f>
        <v xml:space="preserve"> </v>
      </c>
      <c r="M48" s="93"/>
      <c r="N48" s="62" t="str">
        <f>IF(H48&gt;" ",VLOOKUP(H48,'Dati Società'!A:G,6,FALSE)," ")</f>
        <v xml:space="preserve"> </v>
      </c>
    </row>
    <row r="49" spans="2:14" ht="15" customHeight="1" x14ac:dyDescent="0.3">
      <c r="B49" s="2" t="s">
        <v>2</v>
      </c>
      <c r="C49" s="102"/>
      <c r="D49" s="103"/>
      <c r="E49" s="58" t="str">
        <f>IF(C49&gt;" ",VLOOKUP(C49,'Dati Società'!G:H,2,FALSE)," ")</f>
        <v xml:space="preserve"> </v>
      </c>
      <c r="F49" s="67"/>
      <c r="G49" s="42">
        <v>2</v>
      </c>
      <c r="H49" s="97"/>
      <c r="I49" s="119"/>
      <c r="J49" s="119"/>
      <c r="K49" s="98"/>
      <c r="L49" s="92" t="str">
        <f>IF(H49&gt;" ",VLOOKUP(H49,'Dati Società'!A:F,3,FALSE), " ")</f>
        <v xml:space="preserve"> </v>
      </c>
      <c r="M49" s="93"/>
      <c r="N49" s="62" t="str">
        <f>IF(H49&gt;" ",VLOOKUP(H49,'Dati Società'!A:G,6,FALSE)," ")</f>
        <v xml:space="preserve"> </v>
      </c>
    </row>
    <row r="50" spans="2:14" ht="15" customHeight="1" x14ac:dyDescent="0.3">
      <c r="B50" s="2" t="s">
        <v>3</v>
      </c>
      <c r="C50" s="104"/>
      <c r="D50" s="104"/>
      <c r="E50" s="58" t="str">
        <f>IF(C50&gt;" ",VLOOKUP(C50,'Dati Società'!A:E,3,FALSE)," ")</f>
        <v xml:space="preserve"> </v>
      </c>
      <c r="F50" s="67"/>
      <c r="G50" s="42">
        <v>3</v>
      </c>
      <c r="H50" s="97"/>
      <c r="I50" s="119"/>
      <c r="J50" s="119"/>
      <c r="K50" s="98"/>
      <c r="L50" s="92" t="str">
        <f>IF(H50&gt;" ",VLOOKUP(H50,'Dati Società'!A:F,3,FALSE), " ")</f>
        <v xml:space="preserve"> </v>
      </c>
      <c r="M50" s="93"/>
      <c r="N50" s="62" t="str">
        <f>IF(H50&gt;" ",VLOOKUP(H50,'Dati Società'!A:G,6,FALSE)," ")</f>
        <v xml:space="preserve"> </v>
      </c>
    </row>
    <row r="51" spans="2:14" ht="15" customHeight="1" x14ac:dyDescent="0.3">
      <c r="B51" s="12" t="s">
        <v>10</v>
      </c>
      <c r="C51" s="104"/>
      <c r="D51" s="104"/>
      <c r="E51" s="58" t="str">
        <f>IF(C51&gt;" ",VLOOKUP(C51,'Dati Società'!A:E,3,FALSE)," ")</f>
        <v xml:space="preserve"> </v>
      </c>
      <c r="F51" s="67"/>
      <c r="G51" s="42">
        <v>4</v>
      </c>
      <c r="H51" s="97"/>
      <c r="I51" s="119"/>
      <c r="J51" s="119"/>
      <c r="K51" s="98"/>
      <c r="L51" s="92" t="str">
        <f>IF(H51&gt;" ",VLOOKUP(H51,'Dati Società'!A:F,3,FALSE), " ")</f>
        <v xml:space="preserve"> </v>
      </c>
      <c r="M51" s="93"/>
      <c r="N51" s="62" t="str">
        <f>IF(H51&gt;" ",VLOOKUP(H51,'Dati Società'!A:G,6,FALSE)," ")</f>
        <v xml:space="preserve"> </v>
      </c>
    </row>
    <row r="52" spans="2:14" ht="15" customHeight="1" x14ac:dyDescent="0.3">
      <c r="B52" s="11"/>
      <c r="C52" s="11"/>
      <c r="D52" s="11"/>
      <c r="E52" s="11"/>
      <c r="F52" s="67"/>
      <c r="G52" s="42">
        <v>5</v>
      </c>
      <c r="H52" s="97"/>
      <c r="I52" s="119"/>
      <c r="J52" s="119"/>
      <c r="K52" s="98"/>
      <c r="L52" s="92" t="str">
        <f>IF(H52&gt;" ",VLOOKUP(H52,'Dati Società'!A:F,3,FALSE), " ")</f>
        <v xml:space="preserve"> </v>
      </c>
      <c r="M52" s="93"/>
      <c r="N52" s="62" t="str">
        <f>IF(H52&gt;" ",VLOOKUP(H52,'Dati Società'!A:G,6,FALSE)," ")</f>
        <v xml:space="preserve"> </v>
      </c>
    </row>
    <row r="53" spans="2:14" ht="15" customHeight="1" thickBot="1" x14ac:dyDescent="0.35">
      <c r="B53" s="11"/>
      <c r="C53" s="11"/>
      <c r="D53" s="11"/>
      <c r="E53" s="11"/>
      <c r="F53" s="66"/>
      <c r="G53" s="48">
        <v>6</v>
      </c>
      <c r="H53" s="97"/>
      <c r="I53" s="119"/>
      <c r="J53" s="119"/>
      <c r="K53" s="98"/>
      <c r="L53" s="92" t="str">
        <f>IF(H53&gt;" ",VLOOKUP(H53,'Dati Società'!A:F,3,FALSE), " ")</f>
        <v xml:space="preserve"> </v>
      </c>
      <c r="M53" s="93"/>
      <c r="N53" s="62" t="str">
        <f>IF(H53&gt;" ",VLOOKUP(H53,'Dati Società'!A:G,6,FALSE)," ")</f>
        <v xml:space="preserve"> </v>
      </c>
    </row>
    <row r="55" spans="2:14" x14ac:dyDescent="0.3">
      <c r="B55" s="11"/>
      <c r="C55" s="11"/>
      <c r="D55" s="11"/>
      <c r="E55" s="14" t="s">
        <v>7</v>
      </c>
      <c r="F55" s="15" t="s">
        <v>4</v>
      </c>
      <c r="G55" s="40" t="s">
        <v>50</v>
      </c>
      <c r="H55" s="94" t="s">
        <v>8</v>
      </c>
      <c r="I55" s="94"/>
      <c r="J55" s="94"/>
      <c r="K55" s="94"/>
      <c r="L55" s="95" t="s">
        <v>7</v>
      </c>
      <c r="M55" s="96"/>
      <c r="N55" s="47" t="s">
        <v>5</v>
      </c>
    </row>
    <row r="56" spans="2:14" ht="15" customHeight="1" x14ac:dyDescent="0.3">
      <c r="B56" s="120" t="s">
        <v>51</v>
      </c>
      <c r="C56" s="121"/>
      <c r="D56" s="122"/>
      <c r="E56" s="13"/>
      <c r="F56" s="65"/>
      <c r="G56" s="41">
        <v>1</v>
      </c>
      <c r="H56" s="97"/>
      <c r="I56" s="119"/>
      <c r="J56" s="119"/>
      <c r="K56" s="98"/>
      <c r="L56" s="92" t="str">
        <f>IF(H56&gt;" ",VLOOKUP(H56,'Dati Società'!A:F,3,FALSE), " ")</f>
        <v xml:space="preserve"> </v>
      </c>
      <c r="M56" s="93"/>
      <c r="N56" s="62" t="str">
        <f>IF(H56&gt;" ",VLOOKUP(H56,'Dati Società'!A:G,6,FALSE)," ")</f>
        <v xml:space="preserve"> </v>
      </c>
    </row>
    <row r="57" spans="2:14" ht="15" customHeight="1" x14ac:dyDescent="0.3">
      <c r="B57" s="2" t="s">
        <v>2</v>
      </c>
      <c r="C57" s="102"/>
      <c r="D57" s="103"/>
      <c r="E57" s="58" t="str">
        <f>IF(C57&gt;" ",VLOOKUP(C57,'Dati Società'!G:H,2,FALSE)," ")</f>
        <v xml:space="preserve"> </v>
      </c>
      <c r="F57" s="67"/>
      <c r="G57" s="42">
        <v>2</v>
      </c>
      <c r="H57" s="97"/>
      <c r="I57" s="119"/>
      <c r="J57" s="119"/>
      <c r="K57" s="98"/>
      <c r="L57" s="92" t="str">
        <f>IF(H57&gt;" ",VLOOKUP(H57,'Dati Società'!A:F,3,FALSE), " ")</f>
        <v xml:space="preserve"> </v>
      </c>
      <c r="M57" s="93"/>
      <c r="N57" s="62" t="str">
        <f>IF(H57&gt;" ",VLOOKUP(H57,'Dati Società'!A:G,6,FALSE)," ")</f>
        <v xml:space="preserve"> </v>
      </c>
    </row>
    <row r="58" spans="2:14" ht="15" customHeight="1" x14ac:dyDescent="0.3">
      <c r="B58" s="2" t="s">
        <v>3</v>
      </c>
      <c r="C58" s="104"/>
      <c r="D58" s="104"/>
      <c r="E58" s="58" t="str">
        <f>IF(C58&gt;" ",VLOOKUP(C58,'Dati Società'!A:E,3,FALSE)," ")</f>
        <v xml:space="preserve"> </v>
      </c>
      <c r="F58" s="67"/>
      <c r="G58" s="42">
        <v>3</v>
      </c>
      <c r="H58" s="97"/>
      <c r="I58" s="119"/>
      <c r="J58" s="119"/>
      <c r="K58" s="98"/>
      <c r="L58" s="92" t="str">
        <f>IF(H58&gt;" ",VLOOKUP(H58,'Dati Società'!A:F,3,FALSE), " ")</f>
        <v xml:space="preserve"> </v>
      </c>
      <c r="M58" s="93"/>
      <c r="N58" s="62" t="str">
        <f>IF(H58&gt;" ",VLOOKUP(H58,'Dati Società'!A:G,6,FALSE)," ")</f>
        <v xml:space="preserve"> </v>
      </c>
    </row>
    <row r="59" spans="2:14" ht="15" customHeight="1" x14ac:dyDescent="0.3">
      <c r="B59" s="12" t="s">
        <v>10</v>
      </c>
      <c r="C59" s="104"/>
      <c r="D59" s="104"/>
      <c r="E59" s="58" t="str">
        <f>IF(C59&gt;" ",VLOOKUP(C59,'Dati Società'!A:E,3,FALSE)," ")</f>
        <v xml:space="preserve"> </v>
      </c>
      <c r="F59" s="67"/>
      <c r="G59" s="42">
        <v>4</v>
      </c>
      <c r="H59" s="97"/>
      <c r="I59" s="119"/>
      <c r="J59" s="119"/>
      <c r="K59" s="98"/>
      <c r="L59" s="92" t="str">
        <f>IF(H59&gt;" ",VLOOKUP(H59,'Dati Società'!A:F,3,FALSE), " ")</f>
        <v xml:space="preserve"> </v>
      </c>
      <c r="M59" s="93"/>
      <c r="N59" s="62" t="str">
        <f>IF(H59&gt;" ",VLOOKUP(H59,'Dati Società'!A:G,6,FALSE)," ")</f>
        <v xml:space="preserve"> </v>
      </c>
    </row>
    <row r="60" spans="2:14" ht="15" customHeight="1" x14ac:dyDescent="0.3">
      <c r="B60" s="11"/>
      <c r="C60" s="11"/>
      <c r="D60" s="11"/>
      <c r="E60" s="11"/>
      <c r="F60" s="67"/>
      <c r="G60" s="42">
        <v>5</v>
      </c>
      <c r="H60" s="97"/>
      <c r="I60" s="119"/>
      <c r="J60" s="119"/>
      <c r="K60" s="98"/>
      <c r="L60" s="92" t="str">
        <f>IF(H60&gt;" ",VLOOKUP(H60,'Dati Società'!A:F,3,FALSE), " ")</f>
        <v xml:space="preserve"> </v>
      </c>
      <c r="M60" s="93"/>
      <c r="N60" s="62" t="str">
        <f>IF(H60&gt;" ",VLOOKUP(H60,'Dati Società'!A:G,6,FALSE)," ")</f>
        <v xml:space="preserve"> </v>
      </c>
    </row>
    <row r="61" spans="2:14" ht="15" customHeight="1" thickBot="1" x14ac:dyDescent="0.35">
      <c r="B61" s="11"/>
      <c r="C61" s="11"/>
      <c r="D61" s="11"/>
      <c r="E61" s="11"/>
      <c r="F61" s="66"/>
      <c r="G61" s="48">
        <v>6</v>
      </c>
      <c r="H61" s="97"/>
      <c r="I61" s="119"/>
      <c r="J61" s="119"/>
      <c r="K61" s="98"/>
      <c r="L61" s="92" t="str">
        <f>IF(H61&gt;" ",VLOOKUP(H61,'Dati Società'!A:F,3,FALSE), " ")</f>
        <v xml:space="preserve"> </v>
      </c>
      <c r="M61" s="93"/>
      <c r="N61" s="62" t="str">
        <f>IF(H61&gt;" ",VLOOKUP(H61,'Dati Società'!A:G,6,FALSE)," ")</f>
        <v xml:space="preserve"> </v>
      </c>
    </row>
    <row r="63" spans="2:14" x14ac:dyDescent="0.3">
      <c r="B63" s="11"/>
      <c r="C63" s="11"/>
      <c r="D63" s="11"/>
      <c r="E63" s="14" t="s">
        <v>7</v>
      </c>
      <c r="F63" s="15" t="s">
        <v>4</v>
      </c>
      <c r="G63" s="40" t="s">
        <v>50</v>
      </c>
      <c r="H63" s="94" t="s">
        <v>8</v>
      </c>
      <c r="I63" s="94"/>
      <c r="J63" s="94"/>
      <c r="K63" s="94"/>
      <c r="L63" s="95" t="s">
        <v>7</v>
      </c>
      <c r="M63" s="96"/>
      <c r="N63" s="47" t="s">
        <v>5</v>
      </c>
    </row>
    <row r="64" spans="2:14" ht="15" customHeight="1" x14ac:dyDescent="0.3">
      <c r="B64" s="120" t="s">
        <v>51</v>
      </c>
      <c r="C64" s="121"/>
      <c r="D64" s="122"/>
      <c r="E64" s="13"/>
      <c r="F64" s="65"/>
      <c r="G64" s="41">
        <v>1</v>
      </c>
      <c r="H64" s="97"/>
      <c r="I64" s="119"/>
      <c r="J64" s="119"/>
      <c r="K64" s="98"/>
      <c r="L64" s="92" t="str">
        <f>IF(H64&gt;" ",VLOOKUP(H64,'Dati Società'!A:F,3,FALSE), " ")</f>
        <v xml:space="preserve"> </v>
      </c>
      <c r="M64" s="93"/>
      <c r="N64" s="62" t="str">
        <f>IF(H64&gt;" ",VLOOKUP(H64,'Dati Società'!A:G,6,FALSE)," ")</f>
        <v xml:space="preserve"> </v>
      </c>
    </row>
    <row r="65" spans="2:14" ht="15" customHeight="1" x14ac:dyDescent="0.3">
      <c r="B65" s="2" t="s">
        <v>2</v>
      </c>
      <c r="C65" s="102"/>
      <c r="D65" s="103"/>
      <c r="E65" s="58" t="str">
        <f>IF(C65&gt;" ",VLOOKUP(C65,'Dati Società'!G:H,2,FALSE)," ")</f>
        <v xml:space="preserve"> </v>
      </c>
      <c r="F65" s="67"/>
      <c r="G65" s="42">
        <v>2</v>
      </c>
      <c r="H65" s="97"/>
      <c r="I65" s="119"/>
      <c r="J65" s="119"/>
      <c r="K65" s="98"/>
      <c r="L65" s="92" t="str">
        <f>IF(H65&gt;" ",VLOOKUP(H65,'Dati Società'!A:F,3,FALSE), " ")</f>
        <v xml:space="preserve"> </v>
      </c>
      <c r="M65" s="93"/>
      <c r="N65" s="62" t="str">
        <f>IF(H65&gt;" ",VLOOKUP(H65,'Dati Società'!A:G,6,FALSE)," ")</f>
        <v xml:space="preserve"> </v>
      </c>
    </row>
    <row r="66" spans="2:14" ht="15" customHeight="1" x14ac:dyDescent="0.3">
      <c r="B66" s="2" t="s">
        <v>3</v>
      </c>
      <c r="C66" s="104"/>
      <c r="D66" s="104"/>
      <c r="E66" s="58" t="str">
        <f>IF(C66&gt;" ",VLOOKUP(C66,'Dati Società'!A:E,3,FALSE)," ")</f>
        <v xml:space="preserve"> </v>
      </c>
      <c r="F66" s="67"/>
      <c r="G66" s="42">
        <v>3</v>
      </c>
      <c r="H66" s="97"/>
      <c r="I66" s="119"/>
      <c r="J66" s="119"/>
      <c r="K66" s="98"/>
      <c r="L66" s="92" t="str">
        <f>IF(H66&gt;" ",VLOOKUP(H66,'Dati Società'!A:F,3,FALSE), " ")</f>
        <v xml:space="preserve"> </v>
      </c>
      <c r="M66" s="93"/>
      <c r="N66" s="62" t="str">
        <f>IF(H66&gt;" ",VLOOKUP(H66,'Dati Società'!A:G,6,FALSE)," ")</f>
        <v xml:space="preserve"> </v>
      </c>
    </row>
    <row r="67" spans="2:14" ht="15" customHeight="1" x14ac:dyDescent="0.3">
      <c r="B67" s="12" t="s">
        <v>10</v>
      </c>
      <c r="C67" s="104"/>
      <c r="D67" s="104"/>
      <c r="E67" s="58" t="str">
        <f>IF(C67&gt;" ",VLOOKUP(C67,'Dati Società'!A:E,3,FALSE)," ")</f>
        <v xml:space="preserve"> </v>
      </c>
      <c r="F67" s="67"/>
      <c r="G67" s="42">
        <v>4</v>
      </c>
      <c r="H67" s="97"/>
      <c r="I67" s="119"/>
      <c r="J67" s="119"/>
      <c r="K67" s="98"/>
      <c r="L67" s="92" t="str">
        <f>IF(H67&gt;" ",VLOOKUP(H67,'Dati Società'!A:F,3,FALSE), " ")</f>
        <v xml:space="preserve"> </v>
      </c>
      <c r="M67" s="93"/>
      <c r="N67" s="62" t="str">
        <f>IF(H67&gt;" ",VLOOKUP(H67,'Dati Società'!A:G,6,FALSE)," ")</f>
        <v xml:space="preserve"> </v>
      </c>
    </row>
    <row r="68" spans="2:14" ht="15" customHeight="1" x14ac:dyDescent="0.3">
      <c r="B68" s="11"/>
      <c r="C68" s="11"/>
      <c r="D68" s="11"/>
      <c r="E68" s="11"/>
      <c r="F68" s="67"/>
      <c r="G68" s="42">
        <v>5</v>
      </c>
      <c r="H68" s="97"/>
      <c r="I68" s="119"/>
      <c r="J68" s="119"/>
      <c r="K68" s="98"/>
      <c r="L68" s="92" t="str">
        <f>IF(H68&gt;" ",VLOOKUP(H68,'Dati Società'!A:F,3,FALSE), " ")</f>
        <v xml:space="preserve"> </v>
      </c>
      <c r="M68" s="93"/>
      <c r="N68" s="62" t="str">
        <f>IF(H68&gt;" ",VLOOKUP(H68,'Dati Società'!A:G,6,FALSE)," ")</f>
        <v xml:space="preserve"> </v>
      </c>
    </row>
    <row r="69" spans="2:14" ht="15" customHeight="1" thickBot="1" x14ac:dyDescent="0.35">
      <c r="B69" s="11"/>
      <c r="C69" s="11"/>
      <c r="D69" s="11"/>
      <c r="E69" s="11"/>
      <c r="F69" s="66"/>
      <c r="G69" s="48">
        <v>6</v>
      </c>
      <c r="H69" s="97"/>
      <c r="I69" s="119"/>
      <c r="J69" s="119"/>
      <c r="K69" s="98"/>
      <c r="L69" s="92" t="str">
        <f>IF(H69&gt;" ",VLOOKUP(H69,'Dati Società'!A:F,3,FALSE), " ")</f>
        <v xml:space="preserve"> </v>
      </c>
      <c r="M69" s="93"/>
      <c r="N69" s="62" t="str">
        <f>IF(H69&gt;" ",VLOOKUP(H69,'Dati Società'!A:G,6,FALSE)," ")</f>
        <v xml:space="preserve"> </v>
      </c>
    </row>
  </sheetData>
  <sheetProtection sheet="1" objects="1" scenarios="1"/>
  <mergeCells count="151">
    <mergeCell ref="H29:K29"/>
    <mergeCell ref="L29:M29"/>
    <mergeCell ref="H23:K23"/>
    <mergeCell ref="L23:M23"/>
    <mergeCell ref="H25:K25"/>
    <mergeCell ref="L25:M25"/>
    <mergeCell ref="L27:M27"/>
    <mergeCell ref="H26:K26"/>
    <mergeCell ref="L26:M26"/>
    <mergeCell ref="H27:K27"/>
    <mergeCell ref="H21:K21"/>
    <mergeCell ref="L21:M21"/>
    <mergeCell ref="H17:K17"/>
    <mergeCell ref="L17:M17"/>
    <mergeCell ref="H18:K18"/>
    <mergeCell ref="H28:K28"/>
    <mergeCell ref="L28:M28"/>
    <mergeCell ref="C26:D26"/>
    <mergeCell ref="C27:D27"/>
    <mergeCell ref="B1:N1"/>
    <mergeCell ref="H13:K13"/>
    <mergeCell ref="L13:M13"/>
    <mergeCell ref="L9:M9"/>
    <mergeCell ref="C10:D10"/>
    <mergeCell ref="C4:D4"/>
    <mergeCell ref="F4:J4"/>
    <mergeCell ref="C11:D11"/>
    <mergeCell ref="F3:I3"/>
    <mergeCell ref="J3:N3"/>
    <mergeCell ref="K4:N4"/>
    <mergeCell ref="H10:K10"/>
    <mergeCell ref="L10:M10"/>
    <mergeCell ref="H11:K11"/>
    <mergeCell ref="L11:M11"/>
    <mergeCell ref="L12:M12"/>
    <mergeCell ref="H7:K7"/>
    <mergeCell ref="L7:M7"/>
    <mergeCell ref="H8:K8"/>
    <mergeCell ref="L8:M8"/>
    <mergeCell ref="C9:D9"/>
    <mergeCell ref="H9:K9"/>
    <mergeCell ref="H12:K12"/>
    <mergeCell ref="H31:K31"/>
    <mergeCell ref="L31:M31"/>
    <mergeCell ref="B32:D32"/>
    <mergeCell ref="H32:K32"/>
    <mergeCell ref="L32:M32"/>
    <mergeCell ref="B8:D8"/>
    <mergeCell ref="B3:E3"/>
    <mergeCell ref="B16:D16"/>
    <mergeCell ref="B24:D24"/>
    <mergeCell ref="C25:D25"/>
    <mergeCell ref="L15:M15"/>
    <mergeCell ref="H16:K16"/>
    <mergeCell ref="L16:M16"/>
    <mergeCell ref="H15:K15"/>
    <mergeCell ref="H24:K24"/>
    <mergeCell ref="L24:M24"/>
    <mergeCell ref="L18:M18"/>
    <mergeCell ref="H19:K19"/>
    <mergeCell ref="L19:M19"/>
    <mergeCell ref="H20:K20"/>
    <mergeCell ref="C17:D17"/>
    <mergeCell ref="C18:D18"/>
    <mergeCell ref="C19:D19"/>
    <mergeCell ref="L20:M20"/>
    <mergeCell ref="C35:D35"/>
    <mergeCell ref="H35:K35"/>
    <mergeCell ref="L35:M35"/>
    <mergeCell ref="H36:K36"/>
    <mergeCell ref="L36:M36"/>
    <mergeCell ref="C33:D33"/>
    <mergeCell ref="H33:K33"/>
    <mergeCell ref="L33:M33"/>
    <mergeCell ref="C34:D34"/>
    <mergeCell ref="H34:K34"/>
    <mergeCell ref="L34:M34"/>
    <mergeCell ref="C41:D41"/>
    <mergeCell ref="H41:K41"/>
    <mergeCell ref="L41:M41"/>
    <mergeCell ref="C42:D42"/>
    <mergeCell ref="H42:K42"/>
    <mergeCell ref="L42:M42"/>
    <mergeCell ref="H37:K37"/>
    <mergeCell ref="L37:M37"/>
    <mergeCell ref="H39:K39"/>
    <mergeCell ref="L39:M39"/>
    <mergeCell ref="B40:D40"/>
    <mergeCell ref="H40:K40"/>
    <mergeCell ref="L40:M40"/>
    <mergeCell ref="H45:K45"/>
    <mergeCell ref="L45:M45"/>
    <mergeCell ref="H47:K47"/>
    <mergeCell ref="L47:M47"/>
    <mergeCell ref="B48:D48"/>
    <mergeCell ref="H48:K48"/>
    <mergeCell ref="L48:M48"/>
    <mergeCell ref="C43:D43"/>
    <mergeCell ref="H43:K43"/>
    <mergeCell ref="L43:M43"/>
    <mergeCell ref="H44:K44"/>
    <mergeCell ref="L44:M44"/>
    <mergeCell ref="H53:K53"/>
    <mergeCell ref="L53:M53"/>
    <mergeCell ref="C51:D51"/>
    <mergeCell ref="H51:K51"/>
    <mergeCell ref="L51:M51"/>
    <mergeCell ref="H52:K52"/>
    <mergeCell ref="L52:M52"/>
    <mergeCell ref="C49:D49"/>
    <mergeCell ref="H49:K49"/>
    <mergeCell ref="L49:M49"/>
    <mergeCell ref="C50:D50"/>
    <mergeCell ref="H50:K50"/>
    <mergeCell ref="L50:M50"/>
    <mergeCell ref="H55:K55"/>
    <mergeCell ref="L55:M55"/>
    <mergeCell ref="B56:D56"/>
    <mergeCell ref="H56:K56"/>
    <mergeCell ref="L56:M56"/>
    <mergeCell ref="C57:D57"/>
    <mergeCell ref="H57:K57"/>
    <mergeCell ref="L57:M57"/>
    <mergeCell ref="C58:D58"/>
    <mergeCell ref="H58:K58"/>
    <mergeCell ref="L58:M58"/>
    <mergeCell ref="C59:D59"/>
    <mergeCell ref="H59:K59"/>
    <mergeCell ref="L59:M59"/>
    <mergeCell ref="H60:K60"/>
    <mergeCell ref="L60:M60"/>
    <mergeCell ref="H61:K61"/>
    <mergeCell ref="L61:M61"/>
    <mergeCell ref="H63:K63"/>
    <mergeCell ref="L63:M63"/>
    <mergeCell ref="C67:D67"/>
    <mergeCell ref="H67:K67"/>
    <mergeCell ref="L67:M67"/>
    <mergeCell ref="H68:K68"/>
    <mergeCell ref="L68:M68"/>
    <mergeCell ref="H69:K69"/>
    <mergeCell ref="L69:M69"/>
    <mergeCell ref="B64:D64"/>
    <mergeCell ref="H64:K64"/>
    <mergeCell ref="L64:M64"/>
    <mergeCell ref="C65:D65"/>
    <mergeCell ref="H65:K65"/>
    <mergeCell ref="L65:M65"/>
    <mergeCell ref="C66:D66"/>
    <mergeCell ref="H66:K66"/>
    <mergeCell ref="L66:M66"/>
  </mergeCells>
  <printOptions horizontalCentered="1"/>
  <pageMargins left="0.19685039370078741" right="7.874015748031496E-2" top="0.35433070866141736" bottom="0.35433070866141736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0332896-F8BC-4825-AA96-B022E1FED20A}">
          <x14:formula1>
            <xm:f>'Dati Società'!$A:$A</xm:f>
          </x14:formula1>
          <xm:sqref>H32:K37 C26:D27 H24:K29 C18:D19 H16:K21 C10:D11 H8:K13 C34:D35 H40:K45 C42:D43 H48:K53 C50:D51 H56:K61 C58:D59 H64:K69 C66:D67</xm:sqref>
        </x14:dataValidation>
        <x14:dataValidation type="list" allowBlank="1" showInputMessage="1" showErrorMessage="1" xr:uid="{11AE1ED4-F3DE-4B42-85D2-6BCBE732AF44}">
          <x14:formula1>
            <xm:f>'Dati Società'!$G:$G</xm:f>
          </x14:formula1>
          <xm:sqref>C33:D33 C25:D25 C17:D17 C9:D9 C41:D41 C49:D49 C57:D57 C65:D65</xm:sqref>
        </x14:dataValidation>
        <x14:dataValidation type="list" allowBlank="1" showInputMessage="1" showErrorMessage="1" xr:uid="{B1203AD6-AD03-4A80-827B-BE01A0070FC6}">
          <x14:formula1>
            <xm:f>'Dati Società'!$N:$N</xm:f>
          </x14:formula1>
          <xm:sqref>F16:F21 F8:F13 F24:F29 F32:F37 F40:F45 F48:F53 F56:F61 F64:F69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2:J51"/>
  <sheetViews>
    <sheetView topLeftCell="A12" workbookViewId="0">
      <selection activeCell="C14" sqref="C14"/>
    </sheetView>
  </sheetViews>
  <sheetFormatPr defaultColWidth="10.109375" defaultRowHeight="15.6" x14ac:dyDescent="0.3"/>
  <cols>
    <col min="1" max="1" width="10.109375" style="54"/>
    <col min="2" max="16384" width="10.109375" style="16"/>
  </cols>
  <sheetData>
    <row r="2" spans="2:10" ht="16.2" thickBot="1" x14ac:dyDescent="0.35"/>
    <row r="3" spans="2:10" x14ac:dyDescent="0.3">
      <c r="B3" s="130" t="s">
        <v>11</v>
      </c>
      <c r="C3" s="131"/>
      <c r="D3" s="131"/>
      <c r="E3" s="131"/>
      <c r="F3" s="131"/>
      <c r="G3" s="132"/>
    </row>
    <row r="4" spans="2:10" x14ac:dyDescent="0.3">
      <c r="B4" s="133"/>
      <c r="C4" s="134"/>
      <c r="D4" s="134"/>
      <c r="E4" s="134"/>
      <c r="F4" s="134"/>
      <c r="G4" s="135"/>
    </row>
    <row r="5" spans="2:10" x14ac:dyDescent="0.3">
      <c r="B5" s="133"/>
      <c r="C5" s="134"/>
      <c r="D5" s="134"/>
      <c r="E5" s="134"/>
      <c r="F5" s="134"/>
      <c r="G5" s="135"/>
      <c r="H5" s="17" t="s">
        <v>12</v>
      </c>
      <c r="I5" s="16" t="s">
        <v>13</v>
      </c>
    </row>
    <row r="6" spans="2:10" x14ac:dyDescent="0.3">
      <c r="B6" s="133"/>
      <c r="C6" s="134"/>
      <c r="D6" s="134"/>
      <c r="E6" s="134"/>
      <c r="F6" s="134"/>
      <c r="G6" s="135"/>
    </row>
    <row r="7" spans="2:10" x14ac:dyDescent="0.3">
      <c r="B7" s="133"/>
      <c r="C7" s="134"/>
      <c r="D7" s="134"/>
      <c r="E7" s="134"/>
      <c r="F7" s="134"/>
      <c r="G7" s="135"/>
    </row>
    <row r="8" spans="2:10" x14ac:dyDescent="0.3">
      <c r="B8" s="133"/>
      <c r="C8" s="134"/>
      <c r="D8" s="134"/>
      <c r="E8" s="134"/>
      <c r="F8" s="134"/>
      <c r="G8" s="135"/>
    </row>
    <row r="9" spans="2:10" ht="16.2" thickBot="1" x14ac:dyDescent="0.35">
      <c r="B9" s="136"/>
      <c r="C9" s="137"/>
      <c r="D9" s="137"/>
      <c r="E9" s="137"/>
      <c r="F9" s="137"/>
      <c r="G9" s="138"/>
    </row>
    <row r="11" spans="2:10" ht="20.7" customHeight="1" x14ac:dyDescent="0.3">
      <c r="B11" s="16" t="s">
        <v>14</v>
      </c>
    </row>
    <row r="12" spans="2:10" ht="30" customHeight="1" x14ac:dyDescent="0.3">
      <c r="B12" s="16" t="s">
        <v>15</v>
      </c>
    </row>
    <row r="13" spans="2:10" ht="30" customHeight="1" thickBot="1" x14ac:dyDescent="0.35">
      <c r="B13" s="16" t="s">
        <v>16</v>
      </c>
      <c r="D13" s="18"/>
      <c r="E13" s="18"/>
      <c r="F13" s="16" t="s">
        <v>17</v>
      </c>
      <c r="G13" s="18"/>
    </row>
    <row r="14" spans="2:10" ht="30" customHeight="1" x14ac:dyDescent="0.3">
      <c r="B14" s="16" t="s">
        <v>18</v>
      </c>
      <c r="C14" s="19"/>
      <c r="D14" s="19"/>
      <c r="E14" s="19"/>
      <c r="F14" s="19"/>
      <c r="G14" s="19"/>
      <c r="H14" s="19"/>
      <c r="I14" s="19"/>
      <c r="J14" s="19"/>
    </row>
    <row r="15" spans="2:10" ht="16.5" customHeight="1" x14ac:dyDescent="0.3"/>
    <row r="16" spans="2:10" ht="21" customHeight="1" x14ac:dyDescent="0.3">
      <c r="B16" s="139" t="s">
        <v>19</v>
      </c>
      <c r="C16" s="139"/>
      <c r="D16" s="139"/>
      <c r="E16" s="139"/>
      <c r="F16" s="139"/>
      <c r="G16" s="139"/>
      <c r="H16" s="139"/>
      <c r="I16" s="139"/>
    </row>
    <row r="17" spans="1:10" ht="30" customHeight="1" x14ac:dyDescent="0.3">
      <c r="B17" s="16" t="s">
        <v>20</v>
      </c>
    </row>
    <row r="18" spans="1:10" ht="30" customHeight="1" x14ac:dyDescent="0.3">
      <c r="B18" s="16" t="s">
        <v>15</v>
      </c>
      <c r="F18" s="16" t="s">
        <v>21</v>
      </c>
      <c r="G18" s="19"/>
      <c r="H18" s="19"/>
      <c r="I18" s="19"/>
      <c r="J18" s="19"/>
    </row>
    <row r="19" spans="1:10" ht="30" customHeight="1" thickBot="1" x14ac:dyDescent="0.35">
      <c r="B19" s="16" t="s">
        <v>16</v>
      </c>
      <c r="D19" s="18"/>
      <c r="E19" s="18"/>
      <c r="F19" s="16" t="s">
        <v>17</v>
      </c>
      <c r="G19" s="18"/>
    </row>
    <row r="20" spans="1:10" ht="30" customHeight="1" x14ac:dyDescent="0.3">
      <c r="B20" s="16" t="s">
        <v>18</v>
      </c>
      <c r="C20" s="19"/>
      <c r="D20" s="19"/>
      <c r="E20" s="19"/>
      <c r="F20" s="19"/>
      <c r="G20" s="19"/>
      <c r="H20" s="19"/>
      <c r="I20" s="19"/>
      <c r="J20" s="19"/>
    </row>
    <row r="21" spans="1:10" ht="30" customHeight="1" x14ac:dyDescent="0.3">
      <c r="B21" s="16" t="s">
        <v>22</v>
      </c>
    </row>
    <row r="22" spans="1:10" ht="30" customHeight="1" x14ac:dyDescent="0.3">
      <c r="B22" s="16" t="s">
        <v>23</v>
      </c>
    </row>
    <row r="23" spans="1:10" ht="30" customHeight="1" x14ac:dyDescent="0.3">
      <c r="B23" s="16" t="s">
        <v>24</v>
      </c>
    </row>
    <row r="24" spans="1:10" ht="30" customHeight="1" x14ac:dyDescent="0.3">
      <c r="B24" s="16" t="s">
        <v>25</v>
      </c>
      <c r="G24" s="19"/>
      <c r="H24" s="19"/>
      <c r="I24" s="19"/>
      <c r="J24" s="19"/>
    </row>
    <row r="25" spans="1:10" ht="21.6" customHeight="1" x14ac:dyDescent="0.3">
      <c r="B25" s="16" t="s">
        <v>26</v>
      </c>
    </row>
    <row r="26" spans="1:10" ht="30" customHeight="1" thickBot="1" x14ac:dyDescent="0.35">
      <c r="B26" s="16" t="s">
        <v>27</v>
      </c>
      <c r="H26" s="16" t="s">
        <v>28</v>
      </c>
      <c r="I26" s="16" t="s">
        <v>29</v>
      </c>
      <c r="J26" s="16" t="s">
        <v>30</v>
      </c>
    </row>
    <row r="27" spans="1:10" ht="30" customHeight="1" thickBot="1" x14ac:dyDescent="0.35">
      <c r="A27" s="54">
        <v>1</v>
      </c>
      <c r="B27" s="127"/>
      <c r="C27" s="128"/>
      <c r="D27" s="128"/>
      <c r="E27" s="128"/>
      <c r="F27" s="128"/>
      <c r="G27" s="129"/>
      <c r="H27" s="44"/>
      <c r="I27" s="20"/>
      <c r="J27" s="21"/>
    </row>
    <row r="28" spans="1:10" ht="30" customHeight="1" thickBot="1" x14ac:dyDescent="0.35">
      <c r="A28" s="54">
        <v>2</v>
      </c>
      <c r="B28" s="127"/>
      <c r="C28" s="128"/>
      <c r="D28" s="128"/>
      <c r="E28" s="128"/>
      <c r="F28" s="128"/>
      <c r="G28" s="129"/>
      <c r="H28" s="45"/>
      <c r="I28" s="22"/>
      <c r="J28" s="23"/>
    </row>
    <row r="29" spans="1:10" ht="30" customHeight="1" thickBot="1" x14ac:dyDescent="0.35">
      <c r="A29" s="54">
        <v>3</v>
      </c>
      <c r="B29" s="127"/>
      <c r="C29" s="128"/>
      <c r="D29" s="128"/>
      <c r="E29" s="128"/>
      <c r="F29" s="128"/>
      <c r="G29" s="129"/>
      <c r="H29" s="45"/>
      <c r="I29" s="22"/>
      <c r="J29" s="23"/>
    </row>
    <row r="30" spans="1:10" ht="30" customHeight="1" thickBot="1" x14ac:dyDescent="0.35">
      <c r="A30" s="54">
        <v>4</v>
      </c>
      <c r="B30" s="127"/>
      <c r="C30" s="128"/>
      <c r="D30" s="128"/>
      <c r="E30" s="128"/>
      <c r="F30" s="128"/>
      <c r="G30" s="129"/>
      <c r="H30" s="45"/>
      <c r="I30" s="22"/>
      <c r="J30" s="23"/>
    </row>
    <row r="31" spans="1:10" ht="30" customHeight="1" thickBot="1" x14ac:dyDescent="0.35">
      <c r="A31" s="54">
        <v>5</v>
      </c>
      <c r="B31" s="127"/>
      <c r="C31" s="128"/>
      <c r="D31" s="128"/>
      <c r="E31" s="128"/>
      <c r="F31" s="128"/>
      <c r="G31" s="129"/>
      <c r="H31" s="45"/>
      <c r="I31" s="22"/>
      <c r="J31" s="23"/>
    </row>
    <row r="32" spans="1:10" ht="30" customHeight="1" thickBot="1" x14ac:dyDescent="0.35">
      <c r="A32" s="54">
        <v>6</v>
      </c>
      <c r="B32" s="127"/>
      <c r="C32" s="128"/>
      <c r="D32" s="128"/>
      <c r="E32" s="128"/>
      <c r="F32" s="128"/>
      <c r="G32" s="129"/>
      <c r="H32" s="45"/>
      <c r="I32" s="22"/>
      <c r="J32" s="23"/>
    </row>
    <row r="33" spans="1:10" ht="30" customHeight="1" thickBot="1" x14ac:dyDescent="0.35">
      <c r="A33" s="54">
        <v>7</v>
      </c>
      <c r="B33" s="127"/>
      <c r="C33" s="128"/>
      <c r="D33" s="128"/>
      <c r="E33" s="128"/>
      <c r="F33" s="128"/>
      <c r="G33" s="129"/>
      <c r="H33" s="45"/>
      <c r="I33" s="22"/>
      <c r="J33" s="23"/>
    </row>
    <row r="34" spans="1:10" ht="30" customHeight="1" thickBot="1" x14ac:dyDescent="0.35">
      <c r="A34" s="54">
        <v>8</v>
      </c>
      <c r="B34" s="127"/>
      <c r="C34" s="128"/>
      <c r="D34" s="128"/>
      <c r="E34" s="128"/>
      <c r="F34" s="128"/>
      <c r="G34" s="129"/>
      <c r="H34" s="45"/>
      <c r="I34" s="22"/>
      <c r="J34" s="23"/>
    </row>
    <row r="35" spans="1:10" ht="30" customHeight="1" thickBot="1" x14ac:dyDescent="0.35">
      <c r="A35" s="54">
        <v>9</v>
      </c>
      <c r="B35" s="127"/>
      <c r="C35" s="128"/>
      <c r="D35" s="128"/>
      <c r="E35" s="128"/>
      <c r="F35" s="128"/>
      <c r="G35" s="129"/>
      <c r="H35" s="45"/>
      <c r="I35" s="22"/>
      <c r="J35" s="23"/>
    </row>
    <row r="36" spans="1:10" ht="30" customHeight="1" thickBot="1" x14ac:dyDescent="0.35">
      <c r="A36" s="54">
        <v>10</v>
      </c>
      <c r="B36" s="127"/>
      <c r="C36" s="128"/>
      <c r="D36" s="128"/>
      <c r="E36" s="128"/>
      <c r="F36" s="128"/>
      <c r="G36" s="129"/>
      <c r="H36" s="45"/>
      <c r="I36" s="22"/>
      <c r="J36" s="23"/>
    </row>
    <row r="37" spans="1:10" ht="30" customHeight="1" thickBot="1" x14ac:dyDescent="0.35">
      <c r="A37" s="54">
        <v>11</v>
      </c>
      <c r="B37" s="127"/>
      <c r="C37" s="128"/>
      <c r="D37" s="128"/>
      <c r="E37" s="128"/>
      <c r="F37" s="128"/>
      <c r="G37" s="129"/>
      <c r="H37" s="46"/>
      <c r="I37" s="24"/>
      <c r="J37" s="25"/>
    </row>
    <row r="38" spans="1:10" ht="24" customHeight="1" thickBot="1" x14ac:dyDescent="0.35">
      <c r="A38" s="54">
        <v>12</v>
      </c>
      <c r="B38" s="127"/>
      <c r="C38" s="128"/>
      <c r="D38" s="128"/>
      <c r="E38" s="128"/>
      <c r="F38" s="128"/>
      <c r="G38" s="129"/>
      <c r="H38" s="44"/>
      <c r="I38" s="20"/>
      <c r="J38" s="21"/>
    </row>
    <row r="39" spans="1:10" ht="24.75" customHeight="1" thickBot="1" x14ac:dyDescent="0.35">
      <c r="A39" s="54">
        <v>13</v>
      </c>
      <c r="B39" s="127"/>
      <c r="C39" s="128"/>
      <c r="D39" s="128"/>
      <c r="E39" s="128"/>
      <c r="F39" s="128"/>
      <c r="G39" s="129"/>
      <c r="H39" s="45"/>
      <c r="I39" s="22"/>
      <c r="J39" s="23"/>
    </row>
    <row r="40" spans="1:10" ht="24" customHeight="1" thickBot="1" x14ac:dyDescent="0.35">
      <c r="A40" s="54">
        <v>14</v>
      </c>
      <c r="B40" s="127"/>
      <c r="C40" s="128"/>
      <c r="D40" s="128"/>
      <c r="E40" s="128"/>
      <c r="F40" s="128"/>
      <c r="G40" s="129"/>
      <c r="H40" s="45"/>
      <c r="I40" s="22"/>
      <c r="J40" s="23"/>
    </row>
    <row r="41" spans="1:10" ht="24" customHeight="1" thickBot="1" x14ac:dyDescent="0.35">
      <c r="A41" s="54">
        <v>15</v>
      </c>
      <c r="B41" s="127"/>
      <c r="C41" s="128"/>
      <c r="D41" s="128"/>
      <c r="E41" s="128"/>
      <c r="F41" s="128"/>
      <c r="G41" s="129"/>
      <c r="H41" s="45"/>
      <c r="I41" s="22"/>
      <c r="J41" s="23"/>
    </row>
    <row r="42" spans="1:10" ht="24" customHeight="1" thickBot="1" x14ac:dyDescent="0.35">
      <c r="A42" s="54">
        <v>16</v>
      </c>
      <c r="B42" s="127"/>
      <c r="C42" s="128"/>
      <c r="D42" s="128"/>
      <c r="E42" s="128"/>
      <c r="F42" s="128"/>
      <c r="G42" s="129"/>
      <c r="H42" s="45"/>
      <c r="I42" s="22"/>
      <c r="J42" s="23"/>
    </row>
    <row r="43" spans="1:10" ht="23.25" customHeight="1" thickBot="1" x14ac:dyDescent="0.35">
      <c r="A43" s="54">
        <v>17</v>
      </c>
      <c r="B43" s="127"/>
      <c r="C43" s="128"/>
      <c r="D43" s="128"/>
      <c r="E43" s="128"/>
      <c r="F43" s="128"/>
      <c r="G43" s="129"/>
      <c r="H43" s="45"/>
      <c r="I43" s="22"/>
      <c r="J43" s="23"/>
    </row>
    <row r="44" spans="1:10" ht="24" customHeight="1" thickBot="1" x14ac:dyDescent="0.35">
      <c r="A44" s="54">
        <v>18</v>
      </c>
      <c r="B44" s="127"/>
      <c r="C44" s="128"/>
      <c r="D44" s="128"/>
      <c r="E44" s="128"/>
      <c r="F44" s="128"/>
      <c r="G44" s="129"/>
      <c r="H44" s="45"/>
      <c r="I44" s="22"/>
      <c r="J44" s="23"/>
    </row>
    <row r="45" spans="1:10" ht="24" customHeight="1" thickBot="1" x14ac:dyDescent="0.35">
      <c r="A45" s="54">
        <v>19</v>
      </c>
      <c r="B45" s="127"/>
      <c r="C45" s="128"/>
      <c r="D45" s="128"/>
      <c r="E45" s="128"/>
      <c r="F45" s="128"/>
      <c r="G45" s="129"/>
      <c r="H45" s="45"/>
      <c r="I45" s="22"/>
      <c r="J45" s="23"/>
    </row>
    <row r="46" spans="1:10" ht="24" customHeight="1" thickBot="1" x14ac:dyDescent="0.35">
      <c r="A46" s="54">
        <v>20</v>
      </c>
      <c r="B46" s="127"/>
      <c r="C46" s="128"/>
      <c r="D46" s="128"/>
      <c r="E46" s="128"/>
      <c r="F46" s="128"/>
      <c r="G46" s="129"/>
      <c r="H46" s="45"/>
      <c r="I46" s="22"/>
      <c r="J46" s="23"/>
    </row>
    <row r="47" spans="1:10" ht="24" customHeight="1" thickBot="1" x14ac:dyDescent="0.35">
      <c r="A47" s="54">
        <v>21</v>
      </c>
      <c r="B47" s="127"/>
      <c r="C47" s="128"/>
      <c r="D47" s="128"/>
      <c r="E47" s="128"/>
      <c r="F47" s="128"/>
      <c r="G47" s="129"/>
      <c r="H47" s="45"/>
      <c r="I47" s="22"/>
      <c r="J47" s="23"/>
    </row>
    <row r="48" spans="1:10" ht="24" customHeight="1" thickBot="1" x14ac:dyDescent="0.35">
      <c r="A48" s="54">
        <v>22</v>
      </c>
      <c r="B48" s="127"/>
      <c r="C48" s="128"/>
      <c r="D48" s="128"/>
      <c r="E48" s="128"/>
      <c r="F48" s="128"/>
      <c r="G48" s="129"/>
      <c r="H48" s="46"/>
      <c r="I48" s="24"/>
      <c r="J48" s="25"/>
    </row>
    <row r="50" spans="2:2" x14ac:dyDescent="0.3">
      <c r="B50" s="16" t="s">
        <v>31</v>
      </c>
    </row>
    <row r="51" spans="2:2" x14ac:dyDescent="0.3">
      <c r="B51" s="16" t="s">
        <v>32</v>
      </c>
    </row>
  </sheetData>
  <sheetProtection sheet="1" objects="1" scenarios="1"/>
  <mergeCells count="24">
    <mergeCell ref="B3:G9"/>
    <mergeCell ref="B16:I16"/>
    <mergeCell ref="B31:G31"/>
    <mergeCell ref="B32:G32"/>
    <mergeCell ref="B33:G33"/>
    <mergeCell ref="B27:G27"/>
    <mergeCell ref="B28:G28"/>
    <mergeCell ref="B29:G29"/>
    <mergeCell ref="B30:G30"/>
    <mergeCell ref="B38:G38"/>
    <mergeCell ref="B39:G39"/>
    <mergeCell ref="B40:G40"/>
    <mergeCell ref="B41:G41"/>
    <mergeCell ref="B34:G34"/>
    <mergeCell ref="B35:G35"/>
    <mergeCell ref="B36:G36"/>
    <mergeCell ref="B37:G37"/>
    <mergeCell ref="B47:G47"/>
    <mergeCell ref="B48:G48"/>
    <mergeCell ref="B42:G42"/>
    <mergeCell ref="B43:G43"/>
    <mergeCell ref="B44:G44"/>
    <mergeCell ref="B45:G45"/>
    <mergeCell ref="B46:G4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4645-3F2B-4B82-B4A0-F919A85F0355}">
  <dimension ref="A1:T25"/>
  <sheetViews>
    <sheetView zoomScaleNormal="100" workbookViewId="0"/>
  </sheetViews>
  <sheetFormatPr defaultRowHeight="13.2" x14ac:dyDescent="0.25"/>
  <cols>
    <col min="1" max="2" width="29.44140625" style="140" bestFit="1" customWidth="1"/>
    <col min="3" max="3" width="14.5546875" style="141" customWidth="1"/>
    <col min="4" max="4" width="10.21875" style="141" customWidth="1"/>
    <col min="5" max="5" width="13.88671875" style="141" bestFit="1" customWidth="1"/>
    <col min="6" max="6" width="14.33203125" style="143" bestFit="1" customWidth="1"/>
    <col min="7" max="7" width="22.21875" style="29" customWidth="1"/>
    <col min="8" max="8" width="14.5546875" style="144" customWidth="1"/>
    <col min="10" max="10" width="12.6640625" bestFit="1" customWidth="1"/>
    <col min="13" max="13" width="2.33203125" customWidth="1"/>
    <col min="14" max="14" width="12.44140625" customWidth="1"/>
    <col min="17" max="17" width="2.77734375" customWidth="1"/>
  </cols>
  <sheetData>
    <row r="1" spans="1:20" x14ac:dyDescent="0.25">
      <c r="J1" t="s">
        <v>107</v>
      </c>
      <c r="N1" t="s">
        <v>106</v>
      </c>
      <c r="R1" t="s">
        <v>105</v>
      </c>
    </row>
    <row r="2" spans="1:20" x14ac:dyDescent="0.25">
      <c r="A2" s="140" t="s">
        <v>119</v>
      </c>
      <c r="B2" s="140" t="s">
        <v>120</v>
      </c>
      <c r="C2" s="141" t="s">
        <v>108</v>
      </c>
      <c r="D2" s="141" t="s">
        <v>133</v>
      </c>
      <c r="E2" s="142" t="s">
        <v>109</v>
      </c>
      <c r="F2" s="143" t="s">
        <v>110</v>
      </c>
      <c r="G2" s="141" t="s">
        <v>111</v>
      </c>
      <c r="H2" s="145" t="s">
        <v>112</v>
      </c>
      <c r="J2" s="63" t="s">
        <v>56</v>
      </c>
      <c r="K2" s="64">
        <v>5</v>
      </c>
      <c r="L2" s="64">
        <v>8</v>
      </c>
      <c r="N2" s="63" t="s">
        <v>67</v>
      </c>
      <c r="O2" s="64">
        <v>13</v>
      </c>
      <c r="P2" s="64">
        <v>99</v>
      </c>
      <c r="R2" s="63" t="s">
        <v>91</v>
      </c>
      <c r="S2" s="64">
        <v>8</v>
      </c>
      <c r="T2" s="64">
        <v>99</v>
      </c>
    </row>
    <row r="3" spans="1:20" x14ac:dyDescent="0.25">
      <c r="A3" s="140" t="s">
        <v>121</v>
      </c>
      <c r="B3" s="140" t="s">
        <v>127</v>
      </c>
      <c r="C3" s="141" t="s">
        <v>108</v>
      </c>
      <c r="D3" s="141" t="s">
        <v>133</v>
      </c>
      <c r="E3" s="142" t="s">
        <v>109</v>
      </c>
      <c r="F3" s="143" t="s">
        <v>110</v>
      </c>
      <c r="G3" s="141" t="s">
        <v>113</v>
      </c>
      <c r="H3" s="145" t="s">
        <v>116</v>
      </c>
      <c r="J3" s="63" t="s">
        <v>57</v>
      </c>
      <c r="K3" s="64">
        <v>5</v>
      </c>
      <c r="L3" s="64">
        <v>99</v>
      </c>
      <c r="N3" s="63" t="s">
        <v>68</v>
      </c>
      <c r="O3" s="64">
        <v>13</v>
      </c>
      <c r="P3" s="64">
        <v>99</v>
      </c>
      <c r="R3" s="63" t="s">
        <v>93</v>
      </c>
      <c r="S3" s="64">
        <v>8</v>
      </c>
      <c r="T3" s="64">
        <v>99</v>
      </c>
    </row>
    <row r="4" spans="1:20" x14ac:dyDescent="0.25">
      <c r="A4" s="140" t="s">
        <v>122</v>
      </c>
      <c r="B4" s="140" t="s">
        <v>128</v>
      </c>
      <c r="C4" s="141" t="s">
        <v>108</v>
      </c>
      <c r="D4" s="141" t="s">
        <v>133</v>
      </c>
      <c r="E4" s="142" t="s">
        <v>109</v>
      </c>
      <c r="F4" s="143" t="s">
        <v>110</v>
      </c>
      <c r="G4" s="141" t="s">
        <v>114</v>
      </c>
      <c r="H4" s="145" t="s">
        <v>117</v>
      </c>
      <c r="J4" s="63" t="s">
        <v>58</v>
      </c>
      <c r="K4" s="64">
        <v>5</v>
      </c>
      <c r="L4" s="64">
        <v>8</v>
      </c>
      <c r="N4" s="63" t="s">
        <v>69</v>
      </c>
      <c r="O4" s="64">
        <v>8</v>
      </c>
      <c r="P4" s="64">
        <v>12</v>
      </c>
      <c r="R4" s="63" t="s">
        <v>95</v>
      </c>
      <c r="S4" s="64">
        <v>14</v>
      </c>
      <c r="T4" s="64">
        <v>18</v>
      </c>
    </row>
    <row r="5" spans="1:20" x14ac:dyDescent="0.25">
      <c r="A5" s="140" t="s">
        <v>123</v>
      </c>
      <c r="B5" s="140" t="s">
        <v>129</v>
      </c>
      <c r="C5" s="141" t="s">
        <v>108</v>
      </c>
      <c r="D5" s="141" t="s">
        <v>133</v>
      </c>
      <c r="E5" s="142" t="s">
        <v>109</v>
      </c>
      <c r="F5" s="143" t="s">
        <v>110</v>
      </c>
      <c r="G5" s="141" t="s">
        <v>115</v>
      </c>
      <c r="H5" s="145" t="s">
        <v>118</v>
      </c>
      <c r="J5" s="63" t="s">
        <v>59</v>
      </c>
      <c r="K5" s="64">
        <v>5</v>
      </c>
      <c r="L5" s="64">
        <v>12</v>
      </c>
      <c r="N5" s="63" t="s">
        <v>70</v>
      </c>
      <c r="O5" s="64">
        <v>8</v>
      </c>
      <c r="P5" s="64">
        <v>12</v>
      </c>
      <c r="R5" s="63" t="s">
        <v>96</v>
      </c>
      <c r="S5" s="64">
        <v>16</v>
      </c>
      <c r="T5" s="64">
        <v>99</v>
      </c>
    </row>
    <row r="6" spans="1:20" x14ac:dyDescent="0.25">
      <c r="A6" s="140" t="s">
        <v>124</v>
      </c>
      <c r="B6" s="140" t="s">
        <v>130</v>
      </c>
      <c r="C6" s="141" t="s">
        <v>108</v>
      </c>
      <c r="D6" s="141" t="s">
        <v>133</v>
      </c>
      <c r="E6" s="142" t="s">
        <v>109</v>
      </c>
      <c r="F6" s="143" t="s">
        <v>110</v>
      </c>
      <c r="J6" s="63" t="s">
        <v>60</v>
      </c>
      <c r="K6" s="64">
        <v>5</v>
      </c>
      <c r="L6" s="64">
        <v>99</v>
      </c>
      <c r="N6" s="63" t="s">
        <v>71</v>
      </c>
      <c r="O6" s="64">
        <v>13</v>
      </c>
      <c r="P6" s="64">
        <v>99</v>
      </c>
      <c r="R6" s="63" t="s">
        <v>97</v>
      </c>
      <c r="S6" s="64">
        <v>14</v>
      </c>
      <c r="T6" s="64">
        <v>18</v>
      </c>
    </row>
    <row r="7" spans="1:20" x14ac:dyDescent="0.25">
      <c r="A7" s="140" t="s">
        <v>125</v>
      </c>
      <c r="B7" s="140" t="s">
        <v>131</v>
      </c>
      <c r="C7" s="141" t="s">
        <v>108</v>
      </c>
      <c r="D7" s="141" t="s">
        <v>133</v>
      </c>
      <c r="E7" s="142" t="s">
        <v>109</v>
      </c>
      <c r="F7" s="143" t="s">
        <v>110</v>
      </c>
      <c r="J7" s="63" t="s">
        <v>61</v>
      </c>
      <c r="K7" s="64">
        <v>5</v>
      </c>
      <c r="L7" s="64">
        <v>12</v>
      </c>
      <c r="N7" s="63" t="s">
        <v>72</v>
      </c>
      <c r="O7" s="64">
        <v>13</v>
      </c>
      <c r="P7" s="64">
        <v>99</v>
      </c>
      <c r="R7" s="63" t="s">
        <v>98</v>
      </c>
      <c r="S7" s="64">
        <v>16</v>
      </c>
      <c r="T7" s="64">
        <v>99</v>
      </c>
    </row>
    <row r="8" spans="1:20" x14ac:dyDescent="0.25">
      <c r="A8" s="140" t="s">
        <v>126</v>
      </c>
      <c r="B8" s="140" t="s">
        <v>132</v>
      </c>
      <c r="C8" s="141" t="s">
        <v>108</v>
      </c>
      <c r="D8" s="141" t="s">
        <v>133</v>
      </c>
      <c r="E8" s="142" t="s">
        <v>109</v>
      </c>
      <c r="F8" s="143" t="s">
        <v>110</v>
      </c>
      <c r="J8" s="63" t="s">
        <v>62</v>
      </c>
      <c r="K8" s="64">
        <v>5</v>
      </c>
      <c r="L8" s="64">
        <v>99</v>
      </c>
      <c r="N8" s="63" t="s">
        <v>73</v>
      </c>
      <c r="O8" s="64">
        <v>8</v>
      </c>
      <c r="P8" s="64">
        <v>12</v>
      </c>
      <c r="R8" s="63" t="s">
        <v>99</v>
      </c>
      <c r="S8" s="64">
        <v>16</v>
      </c>
      <c r="T8" s="64">
        <v>99</v>
      </c>
    </row>
    <row r="9" spans="1:20" x14ac:dyDescent="0.25">
      <c r="E9" s="142"/>
      <c r="J9" s="63" t="s">
        <v>63</v>
      </c>
      <c r="K9" s="64">
        <v>5</v>
      </c>
      <c r="L9" s="64">
        <v>99</v>
      </c>
      <c r="N9" s="63" t="s">
        <v>74</v>
      </c>
      <c r="O9" s="64">
        <v>8</v>
      </c>
      <c r="P9" s="64">
        <v>12</v>
      </c>
    </row>
    <row r="10" spans="1:20" x14ac:dyDescent="0.25">
      <c r="E10" s="142"/>
      <c r="J10" s="63" t="s">
        <v>64</v>
      </c>
      <c r="K10" s="64">
        <v>5</v>
      </c>
      <c r="L10" s="64">
        <v>12</v>
      </c>
      <c r="N10" s="63" t="s">
        <v>75</v>
      </c>
      <c r="O10" s="64">
        <v>12</v>
      </c>
      <c r="P10" s="64">
        <v>14</v>
      </c>
    </row>
    <row r="11" spans="1:20" x14ac:dyDescent="0.25">
      <c r="E11" s="142"/>
      <c r="J11" s="63" t="s">
        <v>65</v>
      </c>
      <c r="K11" s="64">
        <v>5</v>
      </c>
      <c r="L11" s="64">
        <v>99</v>
      </c>
      <c r="N11" s="63" t="s">
        <v>76</v>
      </c>
      <c r="O11" s="64">
        <v>12</v>
      </c>
      <c r="P11" s="64">
        <v>14</v>
      </c>
    </row>
    <row r="12" spans="1:20" x14ac:dyDescent="0.25">
      <c r="E12" s="142"/>
      <c r="J12" s="63" t="s">
        <v>66</v>
      </c>
      <c r="K12" s="64">
        <v>5</v>
      </c>
      <c r="L12" s="64">
        <v>99</v>
      </c>
      <c r="N12" s="63" t="s">
        <v>77</v>
      </c>
      <c r="O12" s="64">
        <v>14</v>
      </c>
      <c r="P12" s="64">
        <v>18</v>
      </c>
    </row>
    <row r="13" spans="1:20" x14ac:dyDescent="0.25">
      <c r="E13" s="142"/>
      <c r="J13" s="63" t="s">
        <v>92</v>
      </c>
      <c r="K13" s="64">
        <v>8</v>
      </c>
      <c r="L13" s="64">
        <v>99</v>
      </c>
      <c r="N13" s="63" t="s">
        <v>78</v>
      </c>
      <c r="O13" s="64">
        <v>14</v>
      </c>
      <c r="P13" s="64">
        <v>18</v>
      </c>
    </row>
    <row r="14" spans="1:20" x14ac:dyDescent="0.25">
      <c r="E14" s="142"/>
      <c r="J14" s="63" t="s">
        <v>94</v>
      </c>
      <c r="K14" s="64">
        <v>8</v>
      </c>
      <c r="L14" s="64">
        <v>99</v>
      </c>
      <c r="N14" s="63" t="s">
        <v>79</v>
      </c>
      <c r="O14" s="64">
        <v>16</v>
      </c>
      <c r="P14" s="64">
        <v>99</v>
      </c>
    </row>
    <row r="15" spans="1:20" x14ac:dyDescent="0.25">
      <c r="J15" s="63" t="s">
        <v>100</v>
      </c>
      <c r="K15" s="64">
        <v>8</v>
      </c>
      <c r="L15" s="64">
        <v>18</v>
      </c>
      <c r="N15" s="63" t="s">
        <v>80</v>
      </c>
      <c r="O15" s="64">
        <v>16</v>
      </c>
      <c r="P15" s="64">
        <v>99</v>
      </c>
    </row>
    <row r="16" spans="1:20" x14ac:dyDescent="0.25">
      <c r="J16" s="63" t="s">
        <v>101</v>
      </c>
      <c r="K16" s="64">
        <v>8</v>
      </c>
      <c r="L16" s="64">
        <v>99</v>
      </c>
      <c r="N16" s="63" t="s">
        <v>81</v>
      </c>
      <c r="O16" s="64">
        <v>12</v>
      </c>
      <c r="P16" s="64">
        <v>14</v>
      </c>
    </row>
    <row r="17" spans="10:16" x14ac:dyDescent="0.25">
      <c r="J17" s="63" t="s">
        <v>102</v>
      </c>
      <c r="K17" s="64">
        <v>8</v>
      </c>
      <c r="L17" s="64">
        <v>18</v>
      </c>
      <c r="N17" s="63" t="s">
        <v>82</v>
      </c>
      <c r="O17" s="64">
        <v>12</v>
      </c>
      <c r="P17" s="64">
        <v>14</v>
      </c>
    </row>
    <row r="18" spans="10:16" x14ac:dyDescent="0.25">
      <c r="J18" s="63" t="s">
        <v>103</v>
      </c>
      <c r="K18" s="64">
        <v>8</v>
      </c>
      <c r="L18" s="64">
        <v>99</v>
      </c>
      <c r="N18" s="63" t="s">
        <v>83</v>
      </c>
      <c r="O18" s="64">
        <v>14</v>
      </c>
      <c r="P18" s="64">
        <v>18</v>
      </c>
    </row>
    <row r="19" spans="10:16" x14ac:dyDescent="0.25">
      <c r="J19" s="63" t="s">
        <v>104</v>
      </c>
      <c r="K19" s="64">
        <v>8</v>
      </c>
      <c r="L19" s="64">
        <v>99</v>
      </c>
      <c r="N19" s="63" t="s">
        <v>84</v>
      </c>
      <c r="O19" s="64">
        <v>14</v>
      </c>
      <c r="P19" s="64">
        <v>18</v>
      </c>
    </row>
    <row r="20" spans="10:16" x14ac:dyDescent="0.25">
      <c r="N20" s="63" t="s">
        <v>85</v>
      </c>
      <c r="O20" s="64">
        <v>16</v>
      </c>
      <c r="P20" s="64">
        <v>99</v>
      </c>
    </row>
    <row r="21" spans="10:16" x14ac:dyDescent="0.25">
      <c r="N21" s="63" t="s">
        <v>86</v>
      </c>
      <c r="O21" s="64">
        <v>16</v>
      </c>
      <c r="P21" s="64">
        <v>99</v>
      </c>
    </row>
    <row r="22" spans="10:16" x14ac:dyDescent="0.25">
      <c r="N22" s="63" t="s">
        <v>87</v>
      </c>
      <c r="O22" s="64">
        <v>16</v>
      </c>
      <c r="P22" s="64">
        <v>21</v>
      </c>
    </row>
    <row r="23" spans="10:16" x14ac:dyDescent="0.25">
      <c r="N23" s="63" t="s">
        <v>88</v>
      </c>
      <c r="O23" s="64">
        <v>16</v>
      </c>
      <c r="P23" s="64">
        <v>21</v>
      </c>
    </row>
    <row r="24" spans="10:16" x14ac:dyDescent="0.25">
      <c r="N24" s="63" t="s">
        <v>89</v>
      </c>
      <c r="O24" s="64">
        <v>16</v>
      </c>
      <c r="P24" s="64">
        <v>99</v>
      </c>
    </row>
    <row r="25" spans="10:16" x14ac:dyDescent="0.25">
      <c r="N25" s="63" t="s">
        <v>90</v>
      </c>
      <c r="O25" s="64">
        <v>16</v>
      </c>
      <c r="P25" s="64">
        <v>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Dati generali</vt:lpstr>
      <vt:lpstr>PDD</vt:lpstr>
      <vt:lpstr>SQUADRE</vt:lpstr>
      <vt:lpstr>individuali</vt:lpstr>
      <vt:lpstr>DELEGA</vt:lpstr>
      <vt:lpstr>Dati Società</vt:lpstr>
      <vt:lpstr>DELEGA!Area_stampa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182913</cp:lastModifiedBy>
  <cp:lastPrinted>2021-04-03T07:42:48Z</cp:lastPrinted>
  <dcterms:created xsi:type="dcterms:W3CDTF">2020-04-13T10:59:22Z</dcterms:created>
  <dcterms:modified xsi:type="dcterms:W3CDTF">2023-02-25T16:17:57Z</dcterms:modified>
</cp:coreProperties>
</file>